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5" yWindow="-105" windowWidth="14625" windowHeight="8625" tabRatio="848" firstSheet="4" activeTab="12"/>
  </bookViews>
  <sheets>
    <sheet name="1. AMMAPALLY" sheetId="5" r:id="rId1"/>
    <sheet name="2. Aparna township" sheetId="6" r:id="rId2"/>
    <sheet name="3. Budlapur" sheetId="7" r:id="rId3"/>
    <sheet name="4. Collectorate office" sheetId="8" r:id="rId4"/>
    <sheet name="5. Godhumguda" sheetId="9" r:id="rId5"/>
    <sheet name="6. GUNJALPAHAD" sheetId="10" r:id="rId6"/>
    <sheet name="7. Husnabad Schedule" sheetId="11" r:id="rId7"/>
    <sheet name="8. KUSUMASAMURDAM" sheetId="12" r:id="rId8"/>
    <sheet name="9. KYASARAM" sheetId="13" r:id="rId9"/>
    <sheet name="10. LAGCHERLA" sheetId="14" r:id="rId10"/>
    <sheet name="11. Narayanpur Kothagadi" sheetId="15" r:id="rId11"/>
    <sheet name="12. PARTLOOR" sheetId="16" r:id="rId12"/>
    <sheet name="13. YENKAPALLY" sheetId="17" r:id="rId13"/>
  </sheets>
  <externalReferences>
    <externalReference r:id="rId14"/>
    <externalReference r:id="rId15"/>
    <externalReference r:id="rId16"/>
    <externalReference r:id="rId17"/>
    <externalReference r:id="rId18"/>
  </externalReferences>
  <definedNames>
    <definedName name="\A" localSheetId="9">#REF!</definedName>
    <definedName name="\A" localSheetId="10">#REF!</definedName>
    <definedName name="\A" localSheetId="11">#REF!</definedName>
    <definedName name="\A" localSheetId="12">#REF!</definedName>
    <definedName name="\A" localSheetId="3">#REF!</definedName>
    <definedName name="\A" localSheetId="4">#REF!</definedName>
    <definedName name="\A" localSheetId="6">#REF!</definedName>
    <definedName name="\A" localSheetId="7">#REF!</definedName>
    <definedName name="\A" localSheetId="8">#REF!</definedName>
    <definedName name="\A">#REF!</definedName>
    <definedName name="_A1000000" localSheetId="9">#REF!</definedName>
    <definedName name="_A1000000" localSheetId="10">#REF!</definedName>
    <definedName name="_A1000000" localSheetId="11">#REF!</definedName>
    <definedName name="_A1000000" localSheetId="12">#REF!</definedName>
    <definedName name="_A1000000" localSheetId="3">#REF!</definedName>
    <definedName name="_A1000000" localSheetId="4">#REF!</definedName>
    <definedName name="_A1000000" localSheetId="6">#REF!</definedName>
    <definedName name="_A1000000" localSheetId="7">#REF!</definedName>
    <definedName name="_A1000000" localSheetId="8">#REF!</definedName>
    <definedName name="_A1000000">#REF!</definedName>
    <definedName name="_a3" localSheetId="9" hidden="1">{"pl_t&amp;d",#N/A,FALSE,"p&amp;l_t&amp;D_01_02 (2)"}</definedName>
    <definedName name="_a3" localSheetId="10" hidden="1">{"pl_t&amp;d",#N/A,FALSE,"p&amp;l_t&amp;D_01_02 (2)"}</definedName>
    <definedName name="_a3" localSheetId="11" hidden="1">{"pl_t&amp;d",#N/A,FALSE,"p&amp;l_t&amp;D_01_02 (2)"}</definedName>
    <definedName name="_a3" localSheetId="12" hidden="1">{"pl_t&amp;d",#N/A,FALSE,"p&amp;l_t&amp;D_01_02 (2)"}</definedName>
    <definedName name="_a3" localSheetId="3" hidden="1">{"pl_t&amp;d",#N/A,FALSE,"p&amp;l_t&amp;D_01_02 (2)"}</definedName>
    <definedName name="_a3" localSheetId="4" hidden="1">{"pl_t&amp;d",#N/A,FALSE,"p&amp;l_t&amp;D_01_02 (2)"}</definedName>
    <definedName name="_a3" localSheetId="6" hidden="1">{"pl_t&amp;d",#N/A,FALSE,"p&amp;l_t&amp;D_01_02 (2)"}</definedName>
    <definedName name="_a3" localSheetId="7" hidden="1">{"pl_t&amp;d",#N/A,FALSE,"p&amp;l_t&amp;D_01_02 (2)"}</definedName>
    <definedName name="_a3" localSheetId="8" hidden="1">{"pl_t&amp;d",#N/A,FALSE,"p&amp;l_t&amp;D_01_02 (2)"}</definedName>
    <definedName name="_a3" hidden="1">{"pl_t&amp;d",#N/A,FALSE,"p&amp;l_t&amp;D_01_02 (2)"}</definedName>
    <definedName name="_aa1" localSheetId="9" hidden="1">{"pl_t&amp;d",#N/A,FALSE,"p&amp;l_t&amp;D_01_02 (2)"}</definedName>
    <definedName name="_aa1" localSheetId="10" hidden="1">{"pl_t&amp;d",#N/A,FALSE,"p&amp;l_t&amp;D_01_02 (2)"}</definedName>
    <definedName name="_aa1" localSheetId="11" hidden="1">{"pl_t&amp;d",#N/A,FALSE,"p&amp;l_t&amp;D_01_02 (2)"}</definedName>
    <definedName name="_aa1" localSheetId="12" hidden="1">{"pl_t&amp;d",#N/A,FALSE,"p&amp;l_t&amp;D_01_02 (2)"}</definedName>
    <definedName name="_aa1" localSheetId="3" hidden="1">{"pl_t&amp;d",#N/A,FALSE,"p&amp;l_t&amp;D_01_02 (2)"}</definedName>
    <definedName name="_aa1" localSheetId="4" hidden="1">{"pl_t&amp;d",#N/A,FALSE,"p&amp;l_t&amp;D_01_02 (2)"}</definedName>
    <definedName name="_aa1" localSheetId="6" hidden="1">{"pl_t&amp;d",#N/A,FALSE,"p&amp;l_t&amp;D_01_02 (2)"}</definedName>
    <definedName name="_aa1" localSheetId="7" hidden="1">{"pl_t&amp;d",#N/A,FALSE,"p&amp;l_t&amp;D_01_02 (2)"}</definedName>
    <definedName name="_aa1" localSheetId="8" hidden="1">{"pl_t&amp;d",#N/A,FALSE,"p&amp;l_t&amp;D_01_02 (2)"}</definedName>
    <definedName name="_aa1" hidden="1">{"pl_t&amp;d",#N/A,FALSE,"p&amp;l_t&amp;D_01_02 (2)"}</definedName>
    <definedName name="_Apr02" localSheetId="9">[1]Newabstract!#REF!</definedName>
    <definedName name="_Apr02" localSheetId="10">[1]Newabstract!#REF!</definedName>
    <definedName name="_Apr02" localSheetId="11">[1]Newabstract!#REF!</definedName>
    <definedName name="_Apr02" localSheetId="12">[1]Newabstract!#REF!</definedName>
    <definedName name="_Apr02" localSheetId="2">[1]Newabstract!#REF!</definedName>
    <definedName name="_Apr02" localSheetId="3">[1]Newabstract!#REF!</definedName>
    <definedName name="_Apr02" localSheetId="4">[1]Newabstract!#REF!</definedName>
    <definedName name="_Apr02" localSheetId="5">[1]Newabstract!#REF!</definedName>
    <definedName name="_Apr02" localSheetId="6">[1]Newabstract!#REF!</definedName>
    <definedName name="_Apr02" localSheetId="7">[1]Newabstract!#REF!</definedName>
    <definedName name="_Apr02" localSheetId="8">[1]Newabstract!#REF!</definedName>
    <definedName name="_Apr02">[1]Newabstract!#REF!</definedName>
    <definedName name="_Apr03" localSheetId="9">[1]Newabstract!#REF!</definedName>
    <definedName name="_Apr03" localSheetId="10">[1]Newabstract!#REF!</definedName>
    <definedName name="_Apr03" localSheetId="11">[1]Newabstract!#REF!</definedName>
    <definedName name="_Apr03" localSheetId="12">[1]Newabstract!#REF!</definedName>
    <definedName name="_Apr03" localSheetId="2">[1]Newabstract!#REF!</definedName>
    <definedName name="_Apr03" localSheetId="3">[1]Newabstract!#REF!</definedName>
    <definedName name="_Apr03" localSheetId="4">[1]Newabstract!#REF!</definedName>
    <definedName name="_Apr03" localSheetId="5">[1]Newabstract!#REF!</definedName>
    <definedName name="_Apr03" localSheetId="6">[1]Newabstract!#REF!</definedName>
    <definedName name="_Apr03" localSheetId="7">[1]Newabstract!#REF!</definedName>
    <definedName name="_Apr03" localSheetId="8">[1]Newabstract!#REF!</definedName>
    <definedName name="_Apr03">[1]Newabstract!#REF!</definedName>
    <definedName name="_Apr04" localSheetId="9">[1]Newabstract!#REF!</definedName>
    <definedName name="_Apr04" localSheetId="12">[1]Newabstract!#REF!</definedName>
    <definedName name="_Apr04" localSheetId="3">[1]Newabstract!#REF!</definedName>
    <definedName name="_Apr04" localSheetId="5">[1]Newabstract!#REF!</definedName>
    <definedName name="_Apr04" localSheetId="6">[1]Newabstract!#REF!</definedName>
    <definedName name="_Apr04" localSheetId="8">[1]Newabstract!#REF!</definedName>
    <definedName name="_Apr04">[1]Newabstract!#REF!</definedName>
    <definedName name="_Apr05" localSheetId="9">[1]Newabstract!#REF!</definedName>
    <definedName name="_Apr05" localSheetId="12">[1]Newabstract!#REF!</definedName>
    <definedName name="_Apr05" localSheetId="3">[1]Newabstract!#REF!</definedName>
    <definedName name="_Apr05" localSheetId="5">[1]Newabstract!#REF!</definedName>
    <definedName name="_Apr05" localSheetId="6">[1]Newabstract!#REF!</definedName>
    <definedName name="_Apr05" localSheetId="8">[1]Newabstract!#REF!</definedName>
    <definedName name="_Apr05">[1]Newabstract!#REF!</definedName>
    <definedName name="_Apr06" localSheetId="9">[1]Newabstract!#REF!</definedName>
    <definedName name="_Apr06" localSheetId="12">[1]Newabstract!#REF!</definedName>
    <definedName name="_Apr06" localSheetId="3">[1]Newabstract!#REF!</definedName>
    <definedName name="_Apr06" localSheetId="5">[1]Newabstract!#REF!</definedName>
    <definedName name="_Apr06" localSheetId="8">[1]Newabstract!#REF!</definedName>
    <definedName name="_Apr06">[1]Newabstract!#REF!</definedName>
    <definedName name="_Apr07" localSheetId="12">[1]Newabstract!#REF!</definedName>
    <definedName name="_Apr07" localSheetId="3">[1]Newabstract!#REF!</definedName>
    <definedName name="_Apr07" localSheetId="5">[1]Newabstract!#REF!</definedName>
    <definedName name="_Apr07" localSheetId="8">[1]Newabstract!#REF!</definedName>
    <definedName name="_Apr07">[1]Newabstract!#REF!</definedName>
    <definedName name="_Apr08" localSheetId="12">[1]Newabstract!#REF!</definedName>
    <definedName name="_Apr08" localSheetId="3">[1]Newabstract!#REF!</definedName>
    <definedName name="_Apr08" localSheetId="5">[1]Newabstract!#REF!</definedName>
    <definedName name="_Apr08" localSheetId="8">[1]Newabstract!#REF!</definedName>
    <definedName name="_Apr08">[1]Newabstract!#REF!</definedName>
    <definedName name="_Apr09" localSheetId="12">[1]Newabstract!#REF!</definedName>
    <definedName name="_Apr09" localSheetId="3">[1]Newabstract!#REF!</definedName>
    <definedName name="_Apr09" localSheetId="5">[1]Newabstract!#REF!</definedName>
    <definedName name="_Apr09" localSheetId="8">[1]Newabstract!#REF!</definedName>
    <definedName name="_Apr09">[1]Newabstract!#REF!</definedName>
    <definedName name="_Apr10" localSheetId="12">[1]Newabstract!#REF!</definedName>
    <definedName name="_Apr10" localSheetId="3">[1]Newabstract!#REF!</definedName>
    <definedName name="_Apr10" localSheetId="5">[1]Newabstract!#REF!</definedName>
    <definedName name="_Apr10" localSheetId="8">[1]Newabstract!#REF!</definedName>
    <definedName name="_Apr10">[1]Newabstract!#REF!</definedName>
    <definedName name="_Apr11" localSheetId="12">[1]Newabstract!#REF!</definedName>
    <definedName name="_Apr11" localSheetId="3">[1]Newabstract!#REF!</definedName>
    <definedName name="_Apr11" localSheetId="5">[1]Newabstract!#REF!</definedName>
    <definedName name="_Apr11" localSheetId="8">[1]Newabstract!#REF!</definedName>
    <definedName name="_Apr11">[1]Newabstract!#REF!</definedName>
    <definedName name="_Apr13" localSheetId="12">[1]Newabstract!#REF!</definedName>
    <definedName name="_Apr13" localSheetId="3">[1]Newabstract!#REF!</definedName>
    <definedName name="_Apr13" localSheetId="5">[1]Newabstract!#REF!</definedName>
    <definedName name="_Apr13" localSheetId="8">[1]Newabstract!#REF!</definedName>
    <definedName name="_Apr13">[1]Newabstract!#REF!</definedName>
    <definedName name="_Apr14" localSheetId="12">[1]Newabstract!#REF!</definedName>
    <definedName name="_Apr14" localSheetId="3">[1]Newabstract!#REF!</definedName>
    <definedName name="_Apr14" localSheetId="5">[1]Newabstract!#REF!</definedName>
    <definedName name="_Apr14" localSheetId="8">[1]Newabstract!#REF!</definedName>
    <definedName name="_Apr14">[1]Newabstract!#REF!</definedName>
    <definedName name="_Apr15" localSheetId="12">[1]Newabstract!#REF!</definedName>
    <definedName name="_Apr15" localSheetId="3">[1]Newabstract!#REF!</definedName>
    <definedName name="_Apr15" localSheetId="5">[1]Newabstract!#REF!</definedName>
    <definedName name="_Apr15" localSheetId="8">[1]Newabstract!#REF!</definedName>
    <definedName name="_Apr15">[1]Newabstract!#REF!</definedName>
    <definedName name="_Apr16" localSheetId="12">[1]Newabstract!#REF!</definedName>
    <definedName name="_Apr16" localSheetId="3">[1]Newabstract!#REF!</definedName>
    <definedName name="_Apr16" localSheetId="5">[1]Newabstract!#REF!</definedName>
    <definedName name="_Apr16" localSheetId="8">[1]Newabstract!#REF!</definedName>
    <definedName name="_Apr16">[1]Newabstract!#REF!</definedName>
    <definedName name="_Apr17" localSheetId="12">[1]Newabstract!#REF!</definedName>
    <definedName name="_Apr17" localSheetId="3">[1]Newabstract!#REF!</definedName>
    <definedName name="_Apr17" localSheetId="5">[1]Newabstract!#REF!</definedName>
    <definedName name="_Apr17" localSheetId="8">[1]Newabstract!#REF!</definedName>
    <definedName name="_Apr17">[1]Newabstract!#REF!</definedName>
    <definedName name="_Apr20" localSheetId="12">[1]Newabstract!#REF!</definedName>
    <definedName name="_Apr20" localSheetId="3">[1]Newabstract!#REF!</definedName>
    <definedName name="_Apr20" localSheetId="5">[1]Newabstract!#REF!</definedName>
    <definedName name="_Apr20" localSheetId="8">[1]Newabstract!#REF!</definedName>
    <definedName name="_Apr20">[1]Newabstract!#REF!</definedName>
    <definedName name="_Apr21" localSheetId="12">[1]Newabstract!#REF!</definedName>
    <definedName name="_Apr21" localSheetId="3">[1]Newabstract!#REF!</definedName>
    <definedName name="_Apr21" localSheetId="5">[1]Newabstract!#REF!</definedName>
    <definedName name="_Apr21" localSheetId="8">[1]Newabstract!#REF!</definedName>
    <definedName name="_Apr21">[1]Newabstract!#REF!</definedName>
    <definedName name="_Apr22" localSheetId="12">[1]Newabstract!#REF!</definedName>
    <definedName name="_Apr22" localSheetId="3">[1]Newabstract!#REF!</definedName>
    <definedName name="_Apr22" localSheetId="5">[1]Newabstract!#REF!</definedName>
    <definedName name="_Apr22" localSheetId="8">[1]Newabstract!#REF!</definedName>
    <definedName name="_Apr22">[1]Newabstract!#REF!</definedName>
    <definedName name="_Apr23" localSheetId="12">[1]Newabstract!#REF!</definedName>
    <definedName name="_Apr23" localSheetId="3">[1]Newabstract!#REF!</definedName>
    <definedName name="_Apr23" localSheetId="5">[1]Newabstract!#REF!</definedName>
    <definedName name="_Apr23" localSheetId="8">[1]Newabstract!#REF!</definedName>
    <definedName name="_Apr23">[1]Newabstract!#REF!</definedName>
    <definedName name="_Apr24" localSheetId="12">[1]Newabstract!#REF!</definedName>
    <definedName name="_Apr24" localSheetId="3">[1]Newabstract!#REF!</definedName>
    <definedName name="_Apr24" localSheetId="5">[1]Newabstract!#REF!</definedName>
    <definedName name="_Apr24" localSheetId="8">[1]Newabstract!#REF!</definedName>
    <definedName name="_Apr24">[1]Newabstract!#REF!</definedName>
    <definedName name="_Apr27" localSheetId="12">[1]Newabstract!#REF!</definedName>
    <definedName name="_Apr27" localSheetId="3">[1]Newabstract!#REF!</definedName>
    <definedName name="_Apr27" localSheetId="5">[1]Newabstract!#REF!</definedName>
    <definedName name="_Apr27" localSheetId="8">[1]Newabstract!#REF!</definedName>
    <definedName name="_Apr27">[1]Newabstract!#REF!</definedName>
    <definedName name="_Apr28" localSheetId="12">[1]Newabstract!#REF!</definedName>
    <definedName name="_Apr28" localSheetId="3">[1]Newabstract!#REF!</definedName>
    <definedName name="_Apr28" localSheetId="5">[1]Newabstract!#REF!</definedName>
    <definedName name="_Apr28" localSheetId="8">[1]Newabstract!#REF!</definedName>
    <definedName name="_Apr28">[1]Newabstract!#REF!</definedName>
    <definedName name="_Apr29" localSheetId="12">[1]Newabstract!#REF!</definedName>
    <definedName name="_Apr29" localSheetId="3">[1]Newabstract!#REF!</definedName>
    <definedName name="_Apr29" localSheetId="5">[1]Newabstract!#REF!</definedName>
    <definedName name="_Apr29" localSheetId="8">[1]Newabstract!#REF!</definedName>
    <definedName name="_Apr29">[1]Newabstract!#REF!</definedName>
    <definedName name="_Apr30" localSheetId="12">[1]Newabstract!#REF!</definedName>
    <definedName name="_Apr30" localSheetId="3">[1]Newabstract!#REF!</definedName>
    <definedName name="_Apr30" localSheetId="5">[1]Newabstract!#REF!</definedName>
    <definedName name="_Apr30" localSheetId="8">[1]Newabstract!#REF!</definedName>
    <definedName name="_Apr30">[1]Newabstract!#REF!</definedName>
    <definedName name="_B1" localSheetId="9" hidden="1">{"pl_t&amp;d",#N/A,FALSE,"p&amp;l_t&amp;D_01_02 (2)"}</definedName>
    <definedName name="_B1" localSheetId="10" hidden="1">{"pl_t&amp;d",#N/A,FALSE,"p&amp;l_t&amp;D_01_02 (2)"}</definedName>
    <definedName name="_B1" localSheetId="11" hidden="1">{"pl_t&amp;d",#N/A,FALSE,"p&amp;l_t&amp;D_01_02 (2)"}</definedName>
    <definedName name="_B1" localSheetId="12" hidden="1">{"pl_t&amp;d",#N/A,FALSE,"p&amp;l_t&amp;D_01_02 (2)"}</definedName>
    <definedName name="_B1" localSheetId="3" hidden="1">{"pl_t&amp;d",#N/A,FALSE,"p&amp;l_t&amp;D_01_02 (2)"}</definedName>
    <definedName name="_B1" localSheetId="4" hidden="1">{"pl_t&amp;d",#N/A,FALSE,"p&amp;l_t&amp;D_01_02 (2)"}</definedName>
    <definedName name="_B1" localSheetId="6" hidden="1">{"pl_t&amp;d",#N/A,FALSE,"p&amp;l_t&amp;D_01_02 (2)"}</definedName>
    <definedName name="_B1" localSheetId="7" hidden="1">{"pl_t&amp;d",#N/A,FALSE,"p&amp;l_t&amp;D_01_02 (2)"}</definedName>
    <definedName name="_B1" localSheetId="8" hidden="1">{"pl_t&amp;d",#N/A,FALSE,"p&amp;l_t&amp;D_01_02 (2)"}</definedName>
    <definedName name="_B1" hidden="1">{"pl_t&amp;d",#N/A,FALSE,"p&amp;l_t&amp;D_01_02 (2)"}</definedName>
    <definedName name="_BSD1" localSheetId="9">#REF!</definedName>
    <definedName name="_BSD1" localSheetId="10">#REF!</definedName>
    <definedName name="_BSD1" localSheetId="11">#REF!</definedName>
    <definedName name="_BSD1" localSheetId="12">#REF!</definedName>
    <definedName name="_BSD1" localSheetId="3">#REF!</definedName>
    <definedName name="_BSD1" localSheetId="4">#REF!</definedName>
    <definedName name="_BSD1" localSheetId="6">#REF!</definedName>
    <definedName name="_BSD1" localSheetId="7">#REF!</definedName>
    <definedName name="_BSD1" localSheetId="8">#REF!</definedName>
    <definedName name="_BSD1">#REF!</definedName>
    <definedName name="_BSD2" localSheetId="9">#REF!</definedName>
    <definedName name="_BSD2" localSheetId="10">#REF!</definedName>
    <definedName name="_BSD2" localSheetId="11">#REF!</definedName>
    <definedName name="_BSD2" localSheetId="12">#REF!</definedName>
    <definedName name="_BSD2" localSheetId="3">#REF!</definedName>
    <definedName name="_BSD2" localSheetId="4">#REF!</definedName>
    <definedName name="_BSD2" localSheetId="6">#REF!</definedName>
    <definedName name="_BSD2" localSheetId="7">#REF!</definedName>
    <definedName name="_BSD2" localSheetId="8">#REF!</definedName>
    <definedName name="_BSD2">#REF!</definedName>
    <definedName name="_can430">40.73</definedName>
    <definedName name="_can435">43.3</definedName>
    <definedName name="_CAT04" localSheetId="9" hidden="1">{"pl_t&amp;d",#N/A,FALSE,"p&amp;l_t&amp;D_01_02 (2)"}</definedName>
    <definedName name="_CAT04" localSheetId="10" hidden="1">{"pl_t&amp;d",#N/A,FALSE,"p&amp;l_t&amp;D_01_02 (2)"}</definedName>
    <definedName name="_CAT04" localSheetId="11" hidden="1">{"pl_t&amp;d",#N/A,FALSE,"p&amp;l_t&amp;D_01_02 (2)"}</definedName>
    <definedName name="_CAT04" localSheetId="12" hidden="1">{"pl_t&amp;d",#N/A,FALSE,"p&amp;l_t&amp;D_01_02 (2)"}</definedName>
    <definedName name="_CAT04" localSheetId="3" hidden="1">{"pl_t&amp;d",#N/A,FALSE,"p&amp;l_t&amp;D_01_02 (2)"}</definedName>
    <definedName name="_CAT04" localSheetId="4" hidden="1">{"pl_t&amp;d",#N/A,FALSE,"p&amp;l_t&amp;D_01_02 (2)"}</definedName>
    <definedName name="_CAT04" localSheetId="6" hidden="1">{"pl_t&amp;d",#N/A,FALSE,"p&amp;l_t&amp;D_01_02 (2)"}</definedName>
    <definedName name="_CAT04" localSheetId="7" hidden="1">{"pl_t&amp;d",#N/A,FALSE,"p&amp;l_t&amp;D_01_02 (2)"}</definedName>
    <definedName name="_CAT04" localSheetId="8" hidden="1">{"pl_t&amp;d",#N/A,FALSE,"p&amp;l_t&amp;D_01_02 (2)"}</definedName>
    <definedName name="_CAT04" hidden="1">{"pl_t&amp;d",#N/A,FALSE,"p&amp;l_t&amp;D_01_02 (2)"}</definedName>
    <definedName name="_dd1" localSheetId="9" hidden="1">{"pl_t&amp;d",#N/A,FALSE,"p&amp;l_t&amp;D_01_02 (2)"}</definedName>
    <definedName name="_dd1" localSheetId="10" hidden="1">{"pl_t&amp;d",#N/A,FALSE,"p&amp;l_t&amp;D_01_02 (2)"}</definedName>
    <definedName name="_dd1" localSheetId="11" hidden="1">{"pl_t&amp;d",#N/A,FALSE,"p&amp;l_t&amp;D_01_02 (2)"}</definedName>
    <definedName name="_dd1" localSheetId="12" hidden="1">{"pl_t&amp;d",#N/A,FALSE,"p&amp;l_t&amp;D_01_02 (2)"}</definedName>
    <definedName name="_dd1" localSheetId="3" hidden="1">{"pl_t&amp;d",#N/A,FALSE,"p&amp;l_t&amp;D_01_02 (2)"}</definedName>
    <definedName name="_dd1" localSheetId="4" hidden="1">{"pl_t&amp;d",#N/A,FALSE,"p&amp;l_t&amp;D_01_02 (2)"}</definedName>
    <definedName name="_dd1" localSheetId="6" hidden="1">{"pl_t&amp;d",#N/A,FALSE,"p&amp;l_t&amp;D_01_02 (2)"}</definedName>
    <definedName name="_dd1" localSheetId="7" hidden="1">{"pl_t&amp;d",#N/A,FALSE,"p&amp;l_t&amp;D_01_02 (2)"}</definedName>
    <definedName name="_dd1" localSheetId="8" hidden="1">{"pl_t&amp;d",#N/A,FALSE,"p&amp;l_t&amp;D_01_02 (2)"}</definedName>
    <definedName name="_dd1" hidden="1">{"pl_t&amp;d",#N/A,FALSE,"p&amp;l_t&amp;D_01_02 (2)"}</definedName>
    <definedName name="_dem2" localSheetId="9" hidden="1">{"pl_t&amp;d",#N/A,FALSE,"p&amp;l_t&amp;D_01_02 (2)"}</definedName>
    <definedName name="_dem2" localSheetId="10" hidden="1">{"pl_t&amp;d",#N/A,FALSE,"p&amp;l_t&amp;D_01_02 (2)"}</definedName>
    <definedName name="_dem2" localSheetId="11" hidden="1">{"pl_t&amp;d",#N/A,FALSE,"p&amp;l_t&amp;D_01_02 (2)"}</definedName>
    <definedName name="_dem2" localSheetId="12" hidden="1">{"pl_t&amp;d",#N/A,FALSE,"p&amp;l_t&amp;D_01_02 (2)"}</definedName>
    <definedName name="_dem2" localSheetId="1" hidden="1">{"pl_t&amp;d",#N/A,FALSE,"p&amp;l_t&amp;D_01_02 (2)"}</definedName>
    <definedName name="_dem2" localSheetId="2" hidden="1">{"pl_t&amp;d",#N/A,FALSE,"p&amp;l_t&amp;D_01_02 (2)"}</definedName>
    <definedName name="_dem2" localSheetId="3" hidden="1">{"pl_t&amp;d",#N/A,FALSE,"p&amp;l_t&amp;D_01_02 (2)"}</definedName>
    <definedName name="_dem2" localSheetId="4" hidden="1">{"pl_t&amp;d",#N/A,FALSE,"p&amp;l_t&amp;D_01_02 (2)"}</definedName>
    <definedName name="_dem2" localSheetId="5" hidden="1">{"pl_t&amp;d",#N/A,FALSE,"p&amp;l_t&amp;D_01_02 (2)"}</definedName>
    <definedName name="_dem2" localSheetId="6" hidden="1">{"pl_t&amp;d",#N/A,FALSE,"p&amp;l_t&amp;D_01_02 (2)"}</definedName>
    <definedName name="_dem2" localSheetId="7" hidden="1">{"pl_t&amp;d",#N/A,FALSE,"p&amp;l_t&amp;D_01_02 (2)"}</definedName>
    <definedName name="_dem2" localSheetId="8" hidden="1">{"pl_t&amp;d",#N/A,FALSE,"p&amp;l_t&amp;D_01_02 (2)"}</definedName>
    <definedName name="_dem2" hidden="1">{"pl_t&amp;d",#N/A,FALSE,"p&amp;l_t&amp;D_01_02 (2)"}</definedName>
    <definedName name="_dem3" localSheetId="9" hidden="1">{"pl_t&amp;d",#N/A,FALSE,"p&amp;l_t&amp;D_01_02 (2)"}</definedName>
    <definedName name="_dem3" localSheetId="10" hidden="1">{"pl_t&amp;d",#N/A,FALSE,"p&amp;l_t&amp;D_01_02 (2)"}</definedName>
    <definedName name="_dem3" localSheetId="11" hidden="1">{"pl_t&amp;d",#N/A,FALSE,"p&amp;l_t&amp;D_01_02 (2)"}</definedName>
    <definedName name="_dem3" localSheetId="12" hidden="1">{"pl_t&amp;d",#N/A,FALSE,"p&amp;l_t&amp;D_01_02 (2)"}</definedName>
    <definedName name="_dem3" localSheetId="3" hidden="1">{"pl_t&amp;d",#N/A,FALSE,"p&amp;l_t&amp;D_01_02 (2)"}</definedName>
    <definedName name="_dem3" localSheetId="4" hidden="1">{"pl_t&amp;d",#N/A,FALSE,"p&amp;l_t&amp;D_01_02 (2)"}</definedName>
    <definedName name="_dem3" localSheetId="6" hidden="1">{"pl_t&amp;d",#N/A,FALSE,"p&amp;l_t&amp;D_01_02 (2)"}</definedName>
    <definedName name="_dem3" localSheetId="7" hidden="1">{"pl_t&amp;d",#N/A,FALSE,"p&amp;l_t&amp;D_01_02 (2)"}</definedName>
    <definedName name="_dem3" localSheetId="8" hidden="1">{"pl_t&amp;d",#N/A,FALSE,"p&amp;l_t&amp;D_01_02 (2)"}</definedName>
    <definedName name="_dem3" hidden="1">{"pl_t&amp;d",#N/A,FALSE,"p&amp;l_t&amp;D_01_02 (2)"}</definedName>
    <definedName name="_E5" localSheetId="9" hidden="1">{"pl_t&amp;d",#N/A,FALSE,"p&amp;l_t&amp;D_01_02 (2)"}</definedName>
    <definedName name="_E5" localSheetId="10" hidden="1">{"pl_t&amp;d",#N/A,FALSE,"p&amp;l_t&amp;D_01_02 (2)"}</definedName>
    <definedName name="_E5" localSheetId="11" hidden="1">{"pl_t&amp;d",#N/A,FALSE,"p&amp;l_t&amp;D_01_02 (2)"}</definedName>
    <definedName name="_E5" localSheetId="12" hidden="1">{"pl_t&amp;d",#N/A,FALSE,"p&amp;l_t&amp;D_01_02 (2)"}</definedName>
    <definedName name="_E5" localSheetId="3" hidden="1">{"pl_t&amp;d",#N/A,FALSE,"p&amp;l_t&amp;D_01_02 (2)"}</definedName>
    <definedName name="_E5" localSheetId="4" hidden="1">{"pl_t&amp;d",#N/A,FALSE,"p&amp;l_t&amp;D_01_02 (2)"}</definedName>
    <definedName name="_E5" localSheetId="6" hidden="1">{"pl_t&amp;d",#N/A,FALSE,"p&amp;l_t&amp;D_01_02 (2)"}</definedName>
    <definedName name="_E5" localSheetId="7" hidden="1">{"pl_t&amp;d",#N/A,FALSE,"p&amp;l_t&amp;D_01_02 (2)"}</definedName>
    <definedName name="_E5" localSheetId="8" hidden="1">{"pl_t&amp;d",#N/A,FALSE,"p&amp;l_t&amp;D_01_02 (2)"}</definedName>
    <definedName name="_E5" hidden="1">{"pl_t&amp;d",#N/A,FALSE,"p&amp;l_t&amp;D_01_02 (2)"}</definedName>
    <definedName name="_Fill" localSheetId="9" hidden="1">[2]ATP!#REF!</definedName>
    <definedName name="_Fill" localSheetId="12" hidden="1">[2]ATP!#REF!</definedName>
    <definedName name="_Fill" localSheetId="3" hidden="1">[2]ATP!#REF!</definedName>
    <definedName name="_Fill" localSheetId="6" hidden="1">[2]ATP!#REF!</definedName>
    <definedName name="_Fill" localSheetId="8" hidden="1">[2]ATP!#REF!</definedName>
    <definedName name="_Fill" hidden="1">[2]ATP!#REF!</definedName>
    <definedName name="_xlnm._FilterDatabase" localSheetId="10" hidden="1">'11. Narayanpur Kothagadi'!$B$2:$H$321</definedName>
    <definedName name="_xlnm._FilterDatabase" localSheetId="11" hidden="1">'12. PARTLOOR'!$A$2:$H$353</definedName>
    <definedName name="_xlnm._FilterDatabase" localSheetId="2" hidden="1">'3. Budlapur'!$A$2:$H$306</definedName>
    <definedName name="_xlnm._FilterDatabase" localSheetId="4" hidden="1">'5. Godhumguda'!$A$2:$H$309</definedName>
    <definedName name="_xlnm._FilterDatabase" localSheetId="7" hidden="1">'8. KUSUMASAMURDAM'!$A$2:$H$299</definedName>
    <definedName name="_fin2" localSheetId="9" hidden="1">{"pl_t&amp;d",#N/A,FALSE,"p&amp;l_t&amp;D_01_02 (2)"}</definedName>
    <definedName name="_fin2" localSheetId="10" hidden="1">{"pl_t&amp;d",#N/A,FALSE,"p&amp;l_t&amp;D_01_02 (2)"}</definedName>
    <definedName name="_fin2" localSheetId="11" hidden="1">{"pl_t&amp;d",#N/A,FALSE,"p&amp;l_t&amp;D_01_02 (2)"}</definedName>
    <definedName name="_fin2" localSheetId="12" hidden="1">{"pl_t&amp;d",#N/A,FALSE,"p&amp;l_t&amp;D_01_02 (2)"}</definedName>
    <definedName name="_fin2" localSheetId="3" hidden="1">{"pl_t&amp;d",#N/A,FALSE,"p&amp;l_t&amp;D_01_02 (2)"}</definedName>
    <definedName name="_fin2" localSheetId="4" hidden="1">{"pl_t&amp;d",#N/A,FALSE,"p&amp;l_t&amp;D_01_02 (2)"}</definedName>
    <definedName name="_fin2" localSheetId="6" hidden="1">{"pl_t&amp;d",#N/A,FALSE,"p&amp;l_t&amp;D_01_02 (2)"}</definedName>
    <definedName name="_fin2" localSheetId="7" hidden="1">{"pl_t&amp;d",#N/A,FALSE,"p&amp;l_t&amp;D_01_02 (2)"}</definedName>
    <definedName name="_fin2" localSheetId="8" hidden="1">{"pl_t&amp;d",#N/A,FALSE,"p&amp;l_t&amp;D_01_02 (2)"}</definedName>
    <definedName name="_fin2" hidden="1">{"pl_t&amp;d",#N/A,FALSE,"p&amp;l_t&amp;D_01_02 (2)"}</definedName>
    <definedName name="_for5" localSheetId="9" hidden="1">{"pl_t&amp;d",#N/A,FALSE,"p&amp;l_t&amp;D_01_02 (2)"}</definedName>
    <definedName name="_for5" localSheetId="10" hidden="1">{"pl_t&amp;d",#N/A,FALSE,"p&amp;l_t&amp;D_01_02 (2)"}</definedName>
    <definedName name="_for5" localSheetId="11" hidden="1">{"pl_t&amp;d",#N/A,FALSE,"p&amp;l_t&amp;D_01_02 (2)"}</definedName>
    <definedName name="_for5" localSheetId="12" hidden="1">{"pl_t&amp;d",#N/A,FALSE,"p&amp;l_t&amp;D_01_02 (2)"}</definedName>
    <definedName name="_for5" localSheetId="3" hidden="1">{"pl_t&amp;d",#N/A,FALSE,"p&amp;l_t&amp;D_01_02 (2)"}</definedName>
    <definedName name="_for5" localSheetId="4" hidden="1">{"pl_t&amp;d",#N/A,FALSE,"p&amp;l_t&amp;D_01_02 (2)"}</definedName>
    <definedName name="_for5" localSheetId="6" hidden="1">{"pl_t&amp;d",#N/A,FALSE,"p&amp;l_t&amp;D_01_02 (2)"}</definedName>
    <definedName name="_for5" localSheetId="7" hidden="1">{"pl_t&amp;d",#N/A,FALSE,"p&amp;l_t&amp;D_01_02 (2)"}</definedName>
    <definedName name="_for5" localSheetId="8" hidden="1">{"pl_t&amp;d",#N/A,FALSE,"p&amp;l_t&amp;D_01_02 (2)"}</definedName>
    <definedName name="_for5" hidden="1">{"pl_t&amp;d",#N/A,FALSE,"p&amp;l_t&amp;D_01_02 (2)"}</definedName>
    <definedName name="_G1" localSheetId="9">#REF!</definedName>
    <definedName name="_G1" localSheetId="10">#REF!</definedName>
    <definedName name="_G1" localSheetId="11">#REF!</definedName>
    <definedName name="_G1" localSheetId="12">#REF!</definedName>
    <definedName name="_G1" localSheetId="3">#REF!</definedName>
    <definedName name="_G1" localSheetId="4">#REF!</definedName>
    <definedName name="_G1" localSheetId="6">#REF!</definedName>
    <definedName name="_G1" localSheetId="7">#REF!</definedName>
    <definedName name="_G1" localSheetId="8">#REF!</definedName>
    <definedName name="_G1">#REF!</definedName>
    <definedName name="_IED1" localSheetId="9">#REF!</definedName>
    <definedName name="_IED1" localSheetId="10">#REF!</definedName>
    <definedName name="_IED1" localSheetId="11">#REF!</definedName>
    <definedName name="_IED1" localSheetId="12">#REF!</definedName>
    <definedName name="_IED1" localSheetId="3">#REF!</definedName>
    <definedName name="_IED1" localSheetId="4">#REF!</definedName>
    <definedName name="_IED1" localSheetId="6">#REF!</definedName>
    <definedName name="_IED1" localSheetId="7">#REF!</definedName>
    <definedName name="_IED1" localSheetId="8">#REF!</definedName>
    <definedName name="_IED1">#REF!</definedName>
    <definedName name="_IED2" localSheetId="9">#REF!</definedName>
    <definedName name="_IED2" localSheetId="10">#REF!</definedName>
    <definedName name="_IED2" localSheetId="11">#REF!</definedName>
    <definedName name="_IED2" localSheetId="12">#REF!</definedName>
    <definedName name="_IED2" localSheetId="3">#REF!</definedName>
    <definedName name="_IED2" localSheetId="4">#REF!</definedName>
    <definedName name="_IED2" localSheetId="6">#REF!</definedName>
    <definedName name="_IED2" localSheetId="7">#REF!</definedName>
    <definedName name="_IED2" localSheetId="8">#REF!</definedName>
    <definedName name="_IED2">#REF!</definedName>
    <definedName name="_j3" localSheetId="9" hidden="1">{"pl_t&amp;d",#N/A,FALSE,"p&amp;l_t&amp;D_01_02 (2)"}</definedName>
    <definedName name="_j3" localSheetId="10" hidden="1">{"pl_t&amp;d",#N/A,FALSE,"p&amp;l_t&amp;D_01_02 (2)"}</definedName>
    <definedName name="_j3" localSheetId="11" hidden="1">{"pl_t&amp;d",#N/A,FALSE,"p&amp;l_t&amp;D_01_02 (2)"}</definedName>
    <definedName name="_j3" localSheetId="12" hidden="1">{"pl_t&amp;d",#N/A,FALSE,"p&amp;l_t&amp;D_01_02 (2)"}</definedName>
    <definedName name="_j3" localSheetId="3" hidden="1">{"pl_t&amp;d",#N/A,FALSE,"p&amp;l_t&amp;D_01_02 (2)"}</definedName>
    <definedName name="_j3" localSheetId="4" hidden="1">{"pl_t&amp;d",#N/A,FALSE,"p&amp;l_t&amp;D_01_02 (2)"}</definedName>
    <definedName name="_j3" localSheetId="6" hidden="1">{"pl_t&amp;d",#N/A,FALSE,"p&amp;l_t&amp;D_01_02 (2)"}</definedName>
    <definedName name="_j3" localSheetId="7" hidden="1">{"pl_t&amp;d",#N/A,FALSE,"p&amp;l_t&amp;D_01_02 (2)"}</definedName>
    <definedName name="_j3" localSheetId="8" hidden="1">{"pl_t&amp;d",#N/A,FALSE,"p&amp;l_t&amp;D_01_02 (2)"}</definedName>
    <definedName name="_j3" hidden="1">{"pl_t&amp;d",#N/A,FALSE,"p&amp;l_t&amp;D_01_02 (2)"}</definedName>
    <definedName name="_j4" localSheetId="9" hidden="1">{"pl_t&amp;d",#N/A,FALSE,"p&amp;l_t&amp;D_01_02 (2)"}</definedName>
    <definedName name="_j4" localSheetId="10" hidden="1">{"pl_t&amp;d",#N/A,FALSE,"p&amp;l_t&amp;D_01_02 (2)"}</definedName>
    <definedName name="_j4" localSheetId="11" hidden="1">{"pl_t&amp;d",#N/A,FALSE,"p&amp;l_t&amp;D_01_02 (2)"}</definedName>
    <definedName name="_j4" localSheetId="12" hidden="1">{"pl_t&amp;d",#N/A,FALSE,"p&amp;l_t&amp;D_01_02 (2)"}</definedName>
    <definedName name="_j4" localSheetId="3" hidden="1">{"pl_t&amp;d",#N/A,FALSE,"p&amp;l_t&amp;D_01_02 (2)"}</definedName>
    <definedName name="_j4" localSheetId="4" hidden="1">{"pl_t&amp;d",#N/A,FALSE,"p&amp;l_t&amp;D_01_02 (2)"}</definedName>
    <definedName name="_j4" localSheetId="6" hidden="1">{"pl_t&amp;d",#N/A,FALSE,"p&amp;l_t&amp;D_01_02 (2)"}</definedName>
    <definedName name="_j4" localSheetId="7" hidden="1">{"pl_t&amp;d",#N/A,FALSE,"p&amp;l_t&amp;D_01_02 (2)"}</definedName>
    <definedName name="_j4" localSheetId="8" hidden="1">{"pl_t&amp;d",#N/A,FALSE,"p&amp;l_t&amp;D_01_02 (2)"}</definedName>
    <definedName name="_j4" hidden="1">{"pl_t&amp;d",#N/A,FALSE,"p&amp;l_t&amp;D_01_02 (2)"}</definedName>
    <definedName name="_j5" localSheetId="9" hidden="1">{"pl_t&amp;d",#N/A,FALSE,"p&amp;l_t&amp;D_01_02 (2)"}</definedName>
    <definedName name="_j5" localSheetId="10" hidden="1">{"pl_t&amp;d",#N/A,FALSE,"p&amp;l_t&amp;D_01_02 (2)"}</definedName>
    <definedName name="_j5" localSheetId="11" hidden="1">{"pl_t&amp;d",#N/A,FALSE,"p&amp;l_t&amp;D_01_02 (2)"}</definedName>
    <definedName name="_j5" localSheetId="12" hidden="1">{"pl_t&amp;d",#N/A,FALSE,"p&amp;l_t&amp;D_01_02 (2)"}</definedName>
    <definedName name="_j5" localSheetId="3" hidden="1">{"pl_t&amp;d",#N/A,FALSE,"p&amp;l_t&amp;D_01_02 (2)"}</definedName>
    <definedName name="_j5" localSheetId="4" hidden="1">{"pl_t&amp;d",#N/A,FALSE,"p&amp;l_t&amp;D_01_02 (2)"}</definedName>
    <definedName name="_j5" localSheetId="6" hidden="1">{"pl_t&amp;d",#N/A,FALSE,"p&amp;l_t&amp;D_01_02 (2)"}</definedName>
    <definedName name="_j5" localSheetId="7" hidden="1">{"pl_t&amp;d",#N/A,FALSE,"p&amp;l_t&amp;D_01_02 (2)"}</definedName>
    <definedName name="_j5" localSheetId="8" hidden="1">{"pl_t&amp;d",#N/A,FALSE,"p&amp;l_t&amp;D_01_02 (2)"}</definedName>
    <definedName name="_j5" hidden="1">{"pl_t&amp;d",#N/A,FALSE,"p&amp;l_t&amp;D_01_02 (2)"}</definedName>
    <definedName name="_k1" localSheetId="9" hidden="1">{"pl_t&amp;d",#N/A,FALSE,"p&amp;l_t&amp;D_01_02 (2)"}</definedName>
    <definedName name="_k1" localSheetId="10" hidden="1">{"pl_t&amp;d",#N/A,FALSE,"p&amp;l_t&amp;D_01_02 (2)"}</definedName>
    <definedName name="_k1" localSheetId="11" hidden="1">{"pl_t&amp;d",#N/A,FALSE,"p&amp;l_t&amp;D_01_02 (2)"}</definedName>
    <definedName name="_k1" localSheetId="12" hidden="1">{"pl_t&amp;d",#N/A,FALSE,"p&amp;l_t&amp;D_01_02 (2)"}</definedName>
    <definedName name="_k1" localSheetId="3" hidden="1">{"pl_t&amp;d",#N/A,FALSE,"p&amp;l_t&amp;D_01_02 (2)"}</definedName>
    <definedName name="_k1" localSheetId="4" hidden="1">{"pl_t&amp;d",#N/A,FALSE,"p&amp;l_t&amp;D_01_02 (2)"}</definedName>
    <definedName name="_k1" localSheetId="6" hidden="1">{"pl_t&amp;d",#N/A,FALSE,"p&amp;l_t&amp;D_01_02 (2)"}</definedName>
    <definedName name="_k1" localSheetId="7" hidden="1">{"pl_t&amp;d",#N/A,FALSE,"p&amp;l_t&amp;D_01_02 (2)"}</definedName>
    <definedName name="_k1" localSheetId="8" hidden="1">{"pl_t&amp;d",#N/A,FALSE,"p&amp;l_t&amp;D_01_02 (2)"}</definedName>
    <definedName name="_k1" hidden="1">{"pl_t&amp;d",#N/A,FALSE,"p&amp;l_t&amp;D_01_02 (2)"}</definedName>
    <definedName name="_K66666" localSheetId="9">#REF!</definedName>
    <definedName name="_K66666" localSheetId="10">#REF!</definedName>
    <definedName name="_K66666" localSheetId="11">#REF!</definedName>
    <definedName name="_K66666" localSheetId="12">#REF!</definedName>
    <definedName name="_K66666" localSheetId="3">#REF!</definedName>
    <definedName name="_K66666" localSheetId="4">#REF!</definedName>
    <definedName name="_K66666" localSheetId="6">#REF!</definedName>
    <definedName name="_K66666" localSheetId="7">#REF!</definedName>
    <definedName name="_K66666" localSheetId="8">#REF!</definedName>
    <definedName name="_K66666">#REF!</definedName>
    <definedName name="_Key1" localSheetId="12" hidden="1">[2]ATP!#REF!</definedName>
    <definedName name="_Key1" localSheetId="3" hidden="1">[2]ATP!#REF!</definedName>
    <definedName name="_Key1" localSheetId="8" hidden="1">[2]ATP!#REF!</definedName>
    <definedName name="_Key1" hidden="1">[2]ATP!#REF!</definedName>
    <definedName name="_Key2" localSheetId="9" hidden="1">#REF!</definedName>
    <definedName name="_Key2" localSheetId="10" hidden="1">#REF!</definedName>
    <definedName name="_Key2" localSheetId="11" hidden="1">#REF!</definedName>
    <definedName name="_Key2" localSheetId="12" hidden="1">#REF!</definedName>
    <definedName name="_Key2" localSheetId="3" hidden="1">#REF!</definedName>
    <definedName name="_Key2" localSheetId="4" hidden="1">#REF!</definedName>
    <definedName name="_Key2" localSheetId="6" hidden="1">#REF!</definedName>
    <definedName name="_Key2" localSheetId="7" hidden="1">#REF!</definedName>
    <definedName name="_Key2" localSheetId="8" hidden="1">#REF!</definedName>
    <definedName name="_Key2" hidden="1">#REF!</definedName>
    <definedName name="_Mar06" localSheetId="12">[1]Newabstract!#REF!</definedName>
    <definedName name="_Mar06" localSheetId="3">[1]Newabstract!#REF!</definedName>
    <definedName name="_Mar06" localSheetId="5">[1]Newabstract!#REF!</definedName>
    <definedName name="_Mar06" localSheetId="8">[1]Newabstract!#REF!</definedName>
    <definedName name="_Mar06">[1]Newabstract!#REF!</definedName>
    <definedName name="_Mar09" localSheetId="12">[1]Newabstract!#REF!</definedName>
    <definedName name="_Mar09" localSheetId="3">[1]Newabstract!#REF!</definedName>
    <definedName name="_Mar09" localSheetId="5">[1]Newabstract!#REF!</definedName>
    <definedName name="_Mar09" localSheetId="8">[1]Newabstract!#REF!</definedName>
    <definedName name="_Mar09">[1]Newabstract!#REF!</definedName>
    <definedName name="_Mar10" localSheetId="12">[1]Newabstract!#REF!</definedName>
    <definedName name="_Mar10" localSheetId="3">[1]Newabstract!#REF!</definedName>
    <definedName name="_Mar10" localSheetId="5">[1]Newabstract!#REF!</definedName>
    <definedName name="_Mar10" localSheetId="8">[1]Newabstract!#REF!</definedName>
    <definedName name="_Mar10">[1]Newabstract!#REF!</definedName>
    <definedName name="_Mar11" localSheetId="12">[1]Newabstract!#REF!</definedName>
    <definedName name="_Mar11" localSheetId="3">[1]Newabstract!#REF!</definedName>
    <definedName name="_Mar11" localSheetId="5">[1]Newabstract!#REF!</definedName>
    <definedName name="_Mar11" localSheetId="8">[1]Newabstract!#REF!</definedName>
    <definedName name="_Mar11">[1]Newabstract!#REF!</definedName>
    <definedName name="_Mar12" localSheetId="12">[1]Newabstract!#REF!</definedName>
    <definedName name="_Mar12" localSheetId="3">[1]Newabstract!#REF!</definedName>
    <definedName name="_Mar12" localSheetId="5">[1]Newabstract!#REF!</definedName>
    <definedName name="_Mar12" localSheetId="8">[1]Newabstract!#REF!</definedName>
    <definedName name="_Mar12">[1]Newabstract!#REF!</definedName>
    <definedName name="_Mar13" localSheetId="12">[1]Newabstract!#REF!</definedName>
    <definedName name="_Mar13" localSheetId="3">[1]Newabstract!#REF!</definedName>
    <definedName name="_Mar13" localSheetId="5">[1]Newabstract!#REF!</definedName>
    <definedName name="_Mar13" localSheetId="8">[1]Newabstract!#REF!</definedName>
    <definedName name="_Mar13">[1]Newabstract!#REF!</definedName>
    <definedName name="_Mar16" localSheetId="12">[1]Newabstract!#REF!</definedName>
    <definedName name="_Mar16" localSheetId="3">[1]Newabstract!#REF!</definedName>
    <definedName name="_Mar16" localSheetId="5">[1]Newabstract!#REF!</definedName>
    <definedName name="_Mar16" localSheetId="8">[1]Newabstract!#REF!</definedName>
    <definedName name="_Mar16">[1]Newabstract!#REF!</definedName>
    <definedName name="_Mar17" localSheetId="12">[1]Newabstract!#REF!</definedName>
    <definedName name="_Mar17" localSheetId="3">[1]Newabstract!#REF!</definedName>
    <definedName name="_Mar17" localSheetId="5">[1]Newabstract!#REF!</definedName>
    <definedName name="_Mar17" localSheetId="8">[1]Newabstract!#REF!</definedName>
    <definedName name="_Mar17">[1]Newabstract!#REF!</definedName>
    <definedName name="_Mar18" localSheetId="12">[1]Newabstract!#REF!</definedName>
    <definedName name="_Mar18" localSheetId="3">[1]Newabstract!#REF!</definedName>
    <definedName name="_Mar18" localSheetId="5">[1]Newabstract!#REF!</definedName>
    <definedName name="_Mar18" localSheetId="8">[1]Newabstract!#REF!</definedName>
    <definedName name="_Mar18">[1]Newabstract!#REF!</definedName>
    <definedName name="_Mar19" localSheetId="12">[1]Newabstract!#REF!</definedName>
    <definedName name="_Mar19" localSheetId="3">[1]Newabstract!#REF!</definedName>
    <definedName name="_Mar19" localSheetId="5">[1]Newabstract!#REF!</definedName>
    <definedName name="_Mar19" localSheetId="8">[1]Newabstract!#REF!</definedName>
    <definedName name="_Mar19">[1]Newabstract!#REF!</definedName>
    <definedName name="_Mar20" localSheetId="12">[1]Newabstract!#REF!</definedName>
    <definedName name="_Mar20" localSheetId="3">[1]Newabstract!#REF!</definedName>
    <definedName name="_Mar20" localSheetId="5">[1]Newabstract!#REF!</definedName>
    <definedName name="_Mar20" localSheetId="8">[1]Newabstract!#REF!</definedName>
    <definedName name="_Mar20">[1]Newabstract!#REF!</definedName>
    <definedName name="_Mar23" localSheetId="12">[1]Newabstract!#REF!</definedName>
    <definedName name="_Mar23" localSheetId="3">[1]Newabstract!#REF!</definedName>
    <definedName name="_Mar23" localSheetId="5">[1]Newabstract!#REF!</definedName>
    <definedName name="_Mar23" localSheetId="8">[1]Newabstract!#REF!</definedName>
    <definedName name="_Mar23">[1]Newabstract!#REF!</definedName>
    <definedName name="_Mar24" localSheetId="12">[1]Newabstract!#REF!</definedName>
    <definedName name="_Mar24" localSheetId="3">[1]Newabstract!#REF!</definedName>
    <definedName name="_Mar24" localSheetId="5">[1]Newabstract!#REF!</definedName>
    <definedName name="_Mar24" localSheetId="8">[1]Newabstract!#REF!</definedName>
    <definedName name="_Mar24">[1]Newabstract!#REF!</definedName>
    <definedName name="_Mar25" localSheetId="12">[1]Newabstract!#REF!</definedName>
    <definedName name="_Mar25" localSheetId="3">[1]Newabstract!#REF!</definedName>
    <definedName name="_Mar25" localSheetId="5">[1]Newabstract!#REF!</definedName>
    <definedName name="_Mar25" localSheetId="8">[1]Newabstract!#REF!</definedName>
    <definedName name="_Mar25">[1]Newabstract!#REF!</definedName>
    <definedName name="_Mar26" localSheetId="12">[1]Newabstract!#REF!</definedName>
    <definedName name="_Mar26" localSheetId="3">[1]Newabstract!#REF!</definedName>
    <definedName name="_Mar26" localSheetId="5">[1]Newabstract!#REF!</definedName>
    <definedName name="_Mar26" localSheetId="8">[1]Newabstract!#REF!</definedName>
    <definedName name="_Mar26">[1]Newabstract!#REF!</definedName>
    <definedName name="_Mar27" localSheetId="12">[1]Newabstract!#REF!</definedName>
    <definedName name="_Mar27" localSheetId="3">[1]Newabstract!#REF!</definedName>
    <definedName name="_Mar27" localSheetId="5">[1]Newabstract!#REF!</definedName>
    <definedName name="_Mar27" localSheetId="8">[1]Newabstract!#REF!</definedName>
    <definedName name="_Mar27">[1]Newabstract!#REF!</definedName>
    <definedName name="_Mar28" localSheetId="12">[1]Newabstract!#REF!</definedName>
    <definedName name="_Mar28" localSheetId="3">[1]Newabstract!#REF!</definedName>
    <definedName name="_Mar28" localSheetId="5">[1]Newabstract!#REF!</definedName>
    <definedName name="_Mar28" localSheetId="8">[1]Newabstract!#REF!</definedName>
    <definedName name="_Mar28">[1]Newabstract!#REF!</definedName>
    <definedName name="_Mar30" localSheetId="12">[1]Newabstract!#REF!</definedName>
    <definedName name="_Mar30" localSheetId="3">[1]Newabstract!#REF!</definedName>
    <definedName name="_Mar30" localSheetId="5">[1]Newabstract!#REF!</definedName>
    <definedName name="_Mar30" localSheetId="8">[1]Newabstract!#REF!</definedName>
    <definedName name="_Mar30">[1]Newabstract!#REF!</definedName>
    <definedName name="_Mar31" localSheetId="12">[1]Newabstract!#REF!</definedName>
    <definedName name="_Mar31" localSheetId="3">[1]Newabstract!#REF!</definedName>
    <definedName name="_Mar31" localSheetId="5">[1]Newabstract!#REF!</definedName>
    <definedName name="_Mar31" localSheetId="8">[1]Newabstract!#REF!</definedName>
    <definedName name="_Mar31">[1]Newabstract!#REF!</definedName>
    <definedName name="_new1" localSheetId="9" hidden="1">{"pl_t&amp;d",#N/A,FALSE,"p&amp;l_t&amp;D_01_02 (2)"}</definedName>
    <definedName name="_new1" localSheetId="10" hidden="1">{"pl_t&amp;d",#N/A,FALSE,"p&amp;l_t&amp;D_01_02 (2)"}</definedName>
    <definedName name="_new1" localSheetId="11" hidden="1">{"pl_t&amp;d",#N/A,FALSE,"p&amp;l_t&amp;D_01_02 (2)"}</definedName>
    <definedName name="_new1" localSheetId="12" hidden="1">{"pl_t&amp;d",#N/A,FALSE,"p&amp;l_t&amp;D_01_02 (2)"}</definedName>
    <definedName name="_new1" localSheetId="3" hidden="1">{"pl_t&amp;d",#N/A,FALSE,"p&amp;l_t&amp;D_01_02 (2)"}</definedName>
    <definedName name="_new1" localSheetId="4" hidden="1">{"pl_t&amp;d",#N/A,FALSE,"p&amp;l_t&amp;D_01_02 (2)"}</definedName>
    <definedName name="_new1" localSheetId="6" hidden="1">{"pl_t&amp;d",#N/A,FALSE,"p&amp;l_t&amp;D_01_02 (2)"}</definedName>
    <definedName name="_new1" localSheetId="7" hidden="1">{"pl_t&amp;d",#N/A,FALSE,"p&amp;l_t&amp;D_01_02 (2)"}</definedName>
    <definedName name="_new1" localSheetId="8" hidden="1">{"pl_t&amp;d",#N/A,FALSE,"p&amp;l_t&amp;D_01_02 (2)"}</definedName>
    <definedName name="_new1" hidden="1">{"pl_t&amp;d",#N/A,FALSE,"p&amp;l_t&amp;D_01_02 (2)"}</definedName>
    <definedName name="_no1" localSheetId="9" hidden="1">{"pl_t&amp;d",#N/A,FALSE,"p&amp;l_t&amp;D_01_02 (2)"}</definedName>
    <definedName name="_no1" localSheetId="10" hidden="1">{"pl_t&amp;d",#N/A,FALSE,"p&amp;l_t&amp;D_01_02 (2)"}</definedName>
    <definedName name="_no1" localSheetId="11" hidden="1">{"pl_t&amp;d",#N/A,FALSE,"p&amp;l_t&amp;D_01_02 (2)"}</definedName>
    <definedName name="_no1" localSheetId="12" hidden="1">{"pl_t&amp;d",#N/A,FALSE,"p&amp;l_t&amp;D_01_02 (2)"}</definedName>
    <definedName name="_no1" localSheetId="3" hidden="1">{"pl_t&amp;d",#N/A,FALSE,"p&amp;l_t&amp;D_01_02 (2)"}</definedName>
    <definedName name="_no1" localSheetId="4" hidden="1">{"pl_t&amp;d",#N/A,FALSE,"p&amp;l_t&amp;D_01_02 (2)"}</definedName>
    <definedName name="_no1" localSheetId="6" hidden="1">{"pl_t&amp;d",#N/A,FALSE,"p&amp;l_t&amp;D_01_02 (2)"}</definedName>
    <definedName name="_no1" localSheetId="7" hidden="1">{"pl_t&amp;d",#N/A,FALSE,"p&amp;l_t&amp;D_01_02 (2)"}</definedName>
    <definedName name="_no1" localSheetId="8" hidden="1">{"pl_t&amp;d",#N/A,FALSE,"p&amp;l_t&amp;D_01_02 (2)"}</definedName>
    <definedName name="_no1" hidden="1">{"pl_t&amp;d",#N/A,FALSE,"p&amp;l_t&amp;D_01_02 (2)"}</definedName>
    <definedName name="_not1" localSheetId="9" hidden="1">{"pl_t&amp;d",#N/A,FALSE,"p&amp;l_t&amp;D_01_02 (2)"}</definedName>
    <definedName name="_not1" localSheetId="10" hidden="1">{"pl_t&amp;d",#N/A,FALSE,"p&amp;l_t&amp;D_01_02 (2)"}</definedName>
    <definedName name="_not1" localSheetId="11" hidden="1">{"pl_t&amp;d",#N/A,FALSE,"p&amp;l_t&amp;D_01_02 (2)"}</definedName>
    <definedName name="_not1" localSheetId="12" hidden="1">{"pl_t&amp;d",#N/A,FALSE,"p&amp;l_t&amp;D_01_02 (2)"}</definedName>
    <definedName name="_not1" localSheetId="3" hidden="1">{"pl_t&amp;d",#N/A,FALSE,"p&amp;l_t&amp;D_01_02 (2)"}</definedName>
    <definedName name="_not1" localSheetId="4" hidden="1">{"pl_t&amp;d",#N/A,FALSE,"p&amp;l_t&amp;D_01_02 (2)"}</definedName>
    <definedName name="_not1" localSheetId="6" hidden="1">{"pl_t&amp;d",#N/A,FALSE,"p&amp;l_t&amp;D_01_02 (2)"}</definedName>
    <definedName name="_not1" localSheetId="7" hidden="1">{"pl_t&amp;d",#N/A,FALSE,"p&amp;l_t&amp;D_01_02 (2)"}</definedName>
    <definedName name="_not1" localSheetId="8" hidden="1">{"pl_t&amp;d",#N/A,FALSE,"p&amp;l_t&amp;D_01_02 (2)"}</definedName>
    <definedName name="_not1" hidden="1">{"pl_t&amp;d",#N/A,FALSE,"p&amp;l_t&amp;D_01_02 (2)"}</definedName>
    <definedName name="_Order1" hidden="1">255</definedName>
    <definedName name="_Order2" hidden="1">255</definedName>
    <definedName name="_p1" localSheetId="9" hidden="1">{"pl_t&amp;d",#N/A,FALSE,"p&amp;l_t&amp;D_01_02 (2)"}</definedName>
    <definedName name="_p1" localSheetId="10" hidden="1">{"pl_t&amp;d",#N/A,FALSE,"p&amp;l_t&amp;D_01_02 (2)"}</definedName>
    <definedName name="_p1" localSheetId="11" hidden="1">{"pl_t&amp;d",#N/A,FALSE,"p&amp;l_t&amp;D_01_02 (2)"}</definedName>
    <definedName name="_p1" localSheetId="12" hidden="1">{"pl_t&amp;d",#N/A,FALSE,"p&amp;l_t&amp;D_01_02 (2)"}</definedName>
    <definedName name="_p1" localSheetId="3" hidden="1">{"pl_t&amp;d",#N/A,FALSE,"p&amp;l_t&amp;D_01_02 (2)"}</definedName>
    <definedName name="_p1" localSheetId="4" hidden="1">{"pl_t&amp;d",#N/A,FALSE,"p&amp;l_t&amp;D_01_02 (2)"}</definedName>
    <definedName name="_p1" localSheetId="6" hidden="1">{"pl_t&amp;d",#N/A,FALSE,"p&amp;l_t&amp;D_01_02 (2)"}</definedName>
    <definedName name="_p1" localSheetId="7" hidden="1">{"pl_t&amp;d",#N/A,FALSE,"p&amp;l_t&amp;D_01_02 (2)"}</definedName>
    <definedName name="_p1" localSheetId="8" hidden="1">{"pl_t&amp;d",#N/A,FALSE,"p&amp;l_t&amp;D_01_02 (2)"}</definedName>
    <definedName name="_p1" hidden="1">{"pl_t&amp;d",#N/A,FALSE,"p&amp;l_t&amp;D_01_02 (2)"}</definedName>
    <definedName name="_p2" localSheetId="9" hidden="1">{"pl_td_01_02",#N/A,FALSE,"p&amp;l_t&amp;D_01_02 (2)"}</definedName>
    <definedName name="_p2" localSheetId="10" hidden="1">{"pl_td_01_02",#N/A,FALSE,"p&amp;l_t&amp;D_01_02 (2)"}</definedName>
    <definedName name="_p2" localSheetId="11" hidden="1">{"pl_td_01_02",#N/A,FALSE,"p&amp;l_t&amp;D_01_02 (2)"}</definedName>
    <definedName name="_p2" localSheetId="12" hidden="1">{"pl_td_01_02",#N/A,FALSE,"p&amp;l_t&amp;D_01_02 (2)"}</definedName>
    <definedName name="_p2" localSheetId="3" hidden="1">{"pl_td_01_02",#N/A,FALSE,"p&amp;l_t&amp;D_01_02 (2)"}</definedName>
    <definedName name="_p2" localSheetId="4" hidden="1">{"pl_td_01_02",#N/A,FALSE,"p&amp;l_t&amp;D_01_02 (2)"}</definedName>
    <definedName name="_p2" localSheetId="6" hidden="1">{"pl_td_01_02",#N/A,FALSE,"p&amp;l_t&amp;D_01_02 (2)"}</definedName>
    <definedName name="_p2" localSheetId="7" hidden="1">{"pl_td_01_02",#N/A,FALSE,"p&amp;l_t&amp;D_01_02 (2)"}</definedName>
    <definedName name="_p2" localSheetId="8" hidden="1">{"pl_td_01_02",#N/A,FALSE,"p&amp;l_t&amp;D_01_02 (2)"}</definedName>
    <definedName name="_p2" hidden="1">{"pl_td_01_02",#N/A,FALSE,"p&amp;l_t&amp;D_01_02 (2)"}</definedName>
    <definedName name="_p3" localSheetId="9" hidden="1">{"pl_t&amp;d",#N/A,FALSE,"p&amp;l_t&amp;D_01_02 (2)"}</definedName>
    <definedName name="_p3" localSheetId="10" hidden="1">{"pl_t&amp;d",#N/A,FALSE,"p&amp;l_t&amp;D_01_02 (2)"}</definedName>
    <definedName name="_p3" localSheetId="11" hidden="1">{"pl_t&amp;d",#N/A,FALSE,"p&amp;l_t&amp;D_01_02 (2)"}</definedName>
    <definedName name="_p3" localSheetId="12" hidden="1">{"pl_t&amp;d",#N/A,FALSE,"p&amp;l_t&amp;D_01_02 (2)"}</definedName>
    <definedName name="_p3" localSheetId="3" hidden="1">{"pl_t&amp;d",#N/A,FALSE,"p&amp;l_t&amp;D_01_02 (2)"}</definedName>
    <definedName name="_p3" localSheetId="4" hidden="1">{"pl_t&amp;d",#N/A,FALSE,"p&amp;l_t&amp;D_01_02 (2)"}</definedName>
    <definedName name="_p3" localSheetId="6" hidden="1">{"pl_t&amp;d",#N/A,FALSE,"p&amp;l_t&amp;D_01_02 (2)"}</definedName>
    <definedName name="_p3" localSheetId="7" hidden="1">{"pl_t&amp;d",#N/A,FALSE,"p&amp;l_t&amp;D_01_02 (2)"}</definedName>
    <definedName name="_p3" localSheetId="8" hidden="1">{"pl_t&amp;d",#N/A,FALSE,"p&amp;l_t&amp;D_01_02 (2)"}</definedName>
    <definedName name="_p3" hidden="1">{"pl_t&amp;d",#N/A,FALSE,"p&amp;l_t&amp;D_01_02 (2)"}</definedName>
    <definedName name="_p4" localSheetId="9" hidden="1">{"pl_t&amp;d",#N/A,FALSE,"p&amp;l_t&amp;D_01_02 (2)"}</definedName>
    <definedName name="_p4" localSheetId="10" hidden="1">{"pl_t&amp;d",#N/A,FALSE,"p&amp;l_t&amp;D_01_02 (2)"}</definedName>
    <definedName name="_p4" localSheetId="11" hidden="1">{"pl_t&amp;d",#N/A,FALSE,"p&amp;l_t&amp;D_01_02 (2)"}</definedName>
    <definedName name="_p4" localSheetId="12" hidden="1">{"pl_t&amp;d",#N/A,FALSE,"p&amp;l_t&amp;D_01_02 (2)"}</definedName>
    <definedName name="_p4" localSheetId="3" hidden="1">{"pl_t&amp;d",#N/A,FALSE,"p&amp;l_t&amp;D_01_02 (2)"}</definedName>
    <definedName name="_p4" localSheetId="4" hidden="1">{"pl_t&amp;d",#N/A,FALSE,"p&amp;l_t&amp;D_01_02 (2)"}</definedName>
    <definedName name="_p4" localSheetId="6" hidden="1">{"pl_t&amp;d",#N/A,FALSE,"p&amp;l_t&amp;D_01_02 (2)"}</definedName>
    <definedName name="_p4" localSheetId="7" hidden="1">{"pl_t&amp;d",#N/A,FALSE,"p&amp;l_t&amp;D_01_02 (2)"}</definedName>
    <definedName name="_p4" localSheetId="8" hidden="1">{"pl_t&amp;d",#N/A,FALSE,"p&amp;l_t&amp;D_01_02 (2)"}</definedName>
    <definedName name="_p4" hidden="1">{"pl_t&amp;d",#N/A,FALSE,"p&amp;l_t&amp;D_01_02 (2)"}</definedName>
    <definedName name="_Parse_In" localSheetId="9" hidden="1">#REF!</definedName>
    <definedName name="_Parse_In" localSheetId="10" hidden="1">#REF!</definedName>
    <definedName name="_Parse_In" localSheetId="11" hidden="1">#REF!</definedName>
    <definedName name="_Parse_In" localSheetId="12" hidden="1">#REF!</definedName>
    <definedName name="_Parse_In" localSheetId="3" hidden="1">#REF!</definedName>
    <definedName name="_Parse_In" localSheetId="4" hidden="1">#REF!</definedName>
    <definedName name="_Parse_In" localSheetId="6" hidden="1">#REF!</definedName>
    <definedName name="_Parse_In" localSheetId="7" hidden="1">#REF!</definedName>
    <definedName name="_Parse_In" localSheetId="8" hidden="1">#REF!</definedName>
    <definedName name="_Parse_In" hidden="1">#REF!</definedName>
    <definedName name="_Parse_Out" localSheetId="9" hidden="1">#REF!</definedName>
    <definedName name="_Parse_Out" localSheetId="10" hidden="1">#REF!</definedName>
    <definedName name="_Parse_Out" localSheetId="11" hidden="1">#REF!</definedName>
    <definedName name="_Parse_Out" localSheetId="12" hidden="1">#REF!</definedName>
    <definedName name="_Parse_Out" localSheetId="3" hidden="1">#REF!</definedName>
    <definedName name="_Parse_Out" localSheetId="4" hidden="1">#REF!</definedName>
    <definedName name="_Parse_Out" localSheetId="6" hidden="1">#REF!</definedName>
    <definedName name="_Parse_Out" localSheetId="7" hidden="1">#REF!</definedName>
    <definedName name="_Parse_Out" localSheetId="8" hidden="1">#REF!</definedName>
    <definedName name="_Parse_Out" hidden="1">#REF!</definedName>
    <definedName name="_q2" localSheetId="9" hidden="1">{"pl_t&amp;d",#N/A,FALSE,"p&amp;l_t&amp;D_01_02 (2)"}</definedName>
    <definedName name="_q2" localSheetId="10" hidden="1">{"pl_t&amp;d",#N/A,FALSE,"p&amp;l_t&amp;D_01_02 (2)"}</definedName>
    <definedName name="_q2" localSheetId="11" hidden="1">{"pl_t&amp;d",#N/A,FALSE,"p&amp;l_t&amp;D_01_02 (2)"}</definedName>
    <definedName name="_q2" localSheetId="12" hidden="1">{"pl_t&amp;d",#N/A,FALSE,"p&amp;l_t&amp;D_01_02 (2)"}</definedName>
    <definedName name="_q2" localSheetId="3" hidden="1">{"pl_t&amp;d",#N/A,FALSE,"p&amp;l_t&amp;D_01_02 (2)"}</definedName>
    <definedName name="_q2" localSheetId="4" hidden="1">{"pl_t&amp;d",#N/A,FALSE,"p&amp;l_t&amp;D_01_02 (2)"}</definedName>
    <definedName name="_q2" localSheetId="6" hidden="1">{"pl_t&amp;d",#N/A,FALSE,"p&amp;l_t&amp;D_01_02 (2)"}</definedName>
    <definedName name="_q2" localSheetId="7" hidden="1">{"pl_t&amp;d",#N/A,FALSE,"p&amp;l_t&amp;D_01_02 (2)"}</definedName>
    <definedName name="_q2" localSheetId="8" hidden="1">{"pl_t&amp;d",#N/A,FALSE,"p&amp;l_t&amp;D_01_02 (2)"}</definedName>
    <definedName name="_q2" hidden="1">{"pl_t&amp;d",#N/A,FALSE,"p&amp;l_t&amp;D_01_02 (2)"}</definedName>
    <definedName name="_q3" localSheetId="9" hidden="1">{"pl_t&amp;d",#N/A,FALSE,"p&amp;l_t&amp;D_01_02 (2)"}</definedName>
    <definedName name="_q3" localSheetId="10" hidden="1">{"pl_t&amp;d",#N/A,FALSE,"p&amp;l_t&amp;D_01_02 (2)"}</definedName>
    <definedName name="_q3" localSheetId="11" hidden="1">{"pl_t&amp;d",#N/A,FALSE,"p&amp;l_t&amp;D_01_02 (2)"}</definedName>
    <definedName name="_q3" localSheetId="12" hidden="1">{"pl_t&amp;d",#N/A,FALSE,"p&amp;l_t&amp;D_01_02 (2)"}</definedName>
    <definedName name="_q3" localSheetId="3" hidden="1">{"pl_t&amp;d",#N/A,FALSE,"p&amp;l_t&amp;D_01_02 (2)"}</definedName>
    <definedName name="_q3" localSheetId="4" hidden="1">{"pl_t&amp;d",#N/A,FALSE,"p&amp;l_t&amp;D_01_02 (2)"}</definedName>
    <definedName name="_q3" localSheetId="6" hidden="1">{"pl_t&amp;d",#N/A,FALSE,"p&amp;l_t&amp;D_01_02 (2)"}</definedName>
    <definedName name="_q3" localSheetId="7" hidden="1">{"pl_t&amp;d",#N/A,FALSE,"p&amp;l_t&amp;D_01_02 (2)"}</definedName>
    <definedName name="_q3" localSheetId="8" hidden="1">{"pl_t&amp;d",#N/A,FALSE,"p&amp;l_t&amp;D_01_02 (2)"}</definedName>
    <definedName name="_q3" hidden="1">{"pl_t&amp;d",#N/A,FALSE,"p&amp;l_t&amp;D_01_02 (2)"}</definedName>
    <definedName name="_s1" localSheetId="9" hidden="1">{"pl_t&amp;d",#N/A,FALSE,"p&amp;l_t&amp;D_01_02 (2)"}</definedName>
    <definedName name="_s1" localSheetId="10" hidden="1">{"pl_t&amp;d",#N/A,FALSE,"p&amp;l_t&amp;D_01_02 (2)"}</definedName>
    <definedName name="_s1" localSheetId="11" hidden="1">{"pl_t&amp;d",#N/A,FALSE,"p&amp;l_t&amp;D_01_02 (2)"}</definedName>
    <definedName name="_s1" localSheetId="12" hidden="1">{"pl_t&amp;d",#N/A,FALSE,"p&amp;l_t&amp;D_01_02 (2)"}</definedName>
    <definedName name="_s1" localSheetId="3" hidden="1">{"pl_t&amp;d",#N/A,FALSE,"p&amp;l_t&amp;D_01_02 (2)"}</definedName>
    <definedName name="_s1" localSheetId="4" hidden="1">{"pl_t&amp;d",#N/A,FALSE,"p&amp;l_t&amp;D_01_02 (2)"}</definedName>
    <definedName name="_s1" localSheetId="6" hidden="1">{"pl_t&amp;d",#N/A,FALSE,"p&amp;l_t&amp;D_01_02 (2)"}</definedName>
    <definedName name="_s1" localSheetId="7" hidden="1">{"pl_t&amp;d",#N/A,FALSE,"p&amp;l_t&amp;D_01_02 (2)"}</definedName>
    <definedName name="_s1" localSheetId="8" hidden="1">{"pl_t&amp;d",#N/A,FALSE,"p&amp;l_t&amp;D_01_02 (2)"}</definedName>
    <definedName name="_s1" hidden="1">{"pl_t&amp;d",#N/A,FALSE,"p&amp;l_t&amp;D_01_02 (2)"}</definedName>
    <definedName name="_s2" localSheetId="9" hidden="1">{"pl_t&amp;d",#N/A,FALSE,"p&amp;l_t&amp;D_01_02 (2)"}</definedName>
    <definedName name="_s2" localSheetId="10" hidden="1">{"pl_t&amp;d",#N/A,FALSE,"p&amp;l_t&amp;D_01_02 (2)"}</definedName>
    <definedName name="_s2" localSheetId="11" hidden="1">{"pl_t&amp;d",#N/A,FALSE,"p&amp;l_t&amp;D_01_02 (2)"}</definedName>
    <definedName name="_s2" localSheetId="12" hidden="1">{"pl_t&amp;d",#N/A,FALSE,"p&amp;l_t&amp;D_01_02 (2)"}</definedName>
    <definedName name="_s2" localSheetId="3" hidden="1">{"pl_t&amp;d",#N/A,FALSE,"p&amp;l_t&amp;D_01_02 (2)"}</definedName>
    <definedName name="_s2" localSheetId="4" hidden="1">{"pl_t&amp;d",#N/A,FALSE,"p&amp;l_t&amp;D_01_02 (2)"}</definedName>
    <definedName name="_s2" localSheetId="6" hidden="1">{"pl_t&amp;d",#N/A,FALSE,"p&amp;l_t&amp;D_01_02 (2)"}</definedName>
    <definedName name="_s2" localSheetId="7" hidden="1">{"pl_t&amp;d",#N/A,FALSE,"p&amp;l_t&amp;D_01_02 (2)"}</definedName>
    <definedName name="_s2" localSheetId="8" hidden="1">{"pl_t&amp;d",#N/A,FALSE,"p&amp;l_t&amp;D_01_02 (2)"}</definedName>
    <definedName name="_s2" hidden="1">{"pl_t&amp;d",#N/A,FALSE,"p&amp;l_t&amp;D_01_02 (2)"}</definedName>
    <definedName name="_SL1" localSheetId="12">[3]Salient1!#REF!</definedName>
    <definedName name="_SL1" localSheetId="3">[3]Salient1!#REF!</definedName>
    <definedName name="_SL1" localSheetId="8">[3]Salient1!#REF!</definedName>
    <definedName name="_SL1">[3]Salient1!#REF!</definedName>
    <definedName name="_SL2" localSheetId="12">[3]Salient1!#REF!</definedName>
    <definedName name="_SL2" localSheetId="3">[3]Salient1!#REF!</definedName>
    <definedName name="_SL2" localSheetId="8">[3]Salient1!#REF!</definedName>
    <definedName name="_SL2">[3]Salient1!#REF!</definedName>
    <definedName name="_SL3" localSheetId="12">[3]Salient1!#REF!</definedName>
    <definedName name="_SL3" localSheetId="3">[3]Salient1!#REF!</definedName>
    <definedName name="_SL3" localSheetId="8">[3]Salient1!#REF!</definedName>
    <definedName name="_SL3">[3]Salient1!#REF!</definedName>
    <definedName name="_Sort" localSheetId="9" hidden="1">#REF!</definedName>
    <definedName name="_Sort" localSheetId="10" hidden="1">#REF!</definedName>
    <definedName name="_Sort" localSheetId="11" hidden="1">#REF!</definedName>
    <definedName name="_Sort" localSheetId="12" hidden="1">#REF!</definedName>
    <definedName name="_Sort" localSheetId="3" hidden="1">#REF!</definedName>
    <definedName name="_Sort" localSheetId="4" hidden="1">#REF!</definedName>
    <definedName name="_Sort" localSheetId="6" hidden="1">#REF!</definedName>
    <definedName name="_Sort" localSheetId="7" hidden="1">#REF!</definedName>
    <definedName name="_Sort" localSheetId="8" hidden="1">#REF!</definedName>
    <definedName name="_Sort" hidden="1">#REF!</definedName>
    <definedName name="_ss1" localSheetId="9" hidden="1">{"pl_t&amp;d",#N/A,FALSE,"p&amp;l_t&amp;D_01_02 (2)"}</definedName>
    <definedName name="_ss1" localSheetId="10" hidden="1">{"pl_t&amp;d",#N/A,FALSE,"p&amp;l_t&amp;D_01_02 (2)"}</definedName>
    <definedName name="_ss1" localSheetId="11" hidden="1">{"pl_t&amp;d",#N/A,FALSE,"p&amp;l_t&amp;D_01_02 (2)"}</definedName>
    <definedName name="_ss1" localSheetId="12" hidden="1">{"pl_t&amp;d",#N/A,FALSE,"p&amp;l_t&amp;D_01_02 (2)"}</definedName>
    <definedName name="_ss1" localSheetId="3" hidden="1">{"pl_t&amp;d",#N/A,FALSE,"p&amp;l_t&amp;D_01_02 (2)"}</definedName>
    <definedName name="_ss1" localSheetId="4" hidden="1">{"pl_t&amp;d",#N/A,FALSE,"p&amp;l_t&amp;D_01_02 (2)"}</definedName>
    <definedName name="_ss1" localSheetId="6" hidden="1">{"pl_t&amp;d",#N/A,FALSE,"p&amp;l_t&amp;D_01_02 (2)"}</definedName>
    <definedName name="_ss1" localSheetId="7" hidden="1">{"pl_t&amp;d",#N/A,FALSE,"p&amp;l_t&amp;D_01_02 (2)"}</definedName>
    <definedName name="_ss1" localSheetId="8" hidden="1">{"pl_t&amp;d",#N/A,FALSE,"p&amp;l_t&amp;D_01_02 (2)"}</definedName>
    <definedName name="_ss1" hidden="1">{"pl_t&amp;d",#N/A,FALSE,"p&amp;l_t&amp;D_01_02 (2)"}</definedName>
    <definedName name="_udc12" localSheetId="9" hidden="1">{"pl_t&amp;d",#N/A,FALSE,"p&amp;l_t&amp;D_01_02 (2)"}</definedName>
    <definedName name="_udc12" localSheetId="10" hidden="1">{"pl_t&amp;d",#N/A,FALSE,"p&amp;l_t&amp;D_01_02 (2)"}</definedName>
    <definedName name="_udc12" localSheetId="11" hidden="1">{"pl_t&amp;d",#N/A,FALSE,"p&amp;l_t&amp;D_01_02 (2)"}</definedName>
    <definedName name="_udc12" localSheetId="12" hidden="1">{"pl_t&amp;d",#N/A,FALSE,"p&amp;l_t&amp;D_01_02 (2)"}</definedName>
    <definedName name="_udc12" localSheetId="3" hidden="1">{"pl_t&amp;d",#N/A,FALSE,"p&amp;l_t&amp;D_01_02 (2)"}</definedName>
    <definedName name="_udc12" localSheetId="4" hidden="1">{"pl_t&amp;d",#N/A,FALSE,"p&amp;l_t&amp;D_01_02 (2)"}</definedName>
    <definedName name="_udc12" localSheetId="6" hidden="1">{"pl_t&amp;d",#N/A,FALSE,"p&amp;l_t&amp;D_01_02 (2)"}</definedName>
    <definedName name="_udc12" localSheetId="7" hidden="1">{"pl_t&amp;d",#N/A,FALSE,"p&amp;l_t&amp;D_01_02 (2)"}</definedName>
    <definedName name="_udc12" localSheetId="8" hidden="1">{"pl_t&amp;d",#N/A,FALSE,"p&amp;l_t&amp;D_01_02 (2)"}</definedName>
    <definedName name="_udc12" hidden="1">{"pl_t&amp;d",#N/A,FALSE,"p&amp;l_t&amp;D_01_02 (2)"}</definedName>
    <definedName name="a" localSheetId="9">#REF!</definedName>
    <definedName name="a" localSheetId="10">#REF!</definedName>
    <definedName name="a" localSheetId="11">#REF!</definedName>
    <definedName name="a" localSheetId="12">#REF!</definedName>
    <definedName name="a" localSheetId="3">#REF!</definedName>
    <definedName name="a" localSheetId="4">#REF!</definedName>
    <definedName name="a" localSheetId="6">#REF!</definedName>
    <definedName name="a" localSheetId="7">#REF!</definedName>
    <definedName name="a" localSheetId="8">#REF!</definedName>
    <definedName name="a">#REF!</definedName>
    <definedName name="A1000000___0" localSheetId="9">#REF!</definedName>
    <definedName name="A1000000___0" localSheetId="10">#REF!</definedName>
    <definedName name="A1000000___0" localSheetId="11">#REF!</definedName>
    <definedName name="A1000000___0" localSheetId="12">#REF!</definedName>
    <definedName name="A1000000___0" localSheetId="3">#REF!</definedName>
    <definedName name="A1000000___0" localSheetId="4">#REF!</definedName>
    <definedName name="A1000000___0" localSheetId="6">#REF!</definedName>
    <definedName name="A1000000___0" localSheetId="7">#REF!</definedName>
    <definedName name="A1000000___0" localSheetId="8">#REF!</definedName>
    <definedName name="A1000000___0">#REF!</definedName>
    <definedName name="AA" localSheetId="9" hidden="1">{"pl_t&amp;d",#N/A,FALSE,"p&amp;l_t&amp;D_01_02 (2)"}</definedName>
    <definedName name="AA" localSheetId="10" hidden="1">{"pl_t&amp;d",#N/A,FALSE,"p&amp;l_t&amp;D_01_02 (2)"}</definedName>
    <definedName name="AA" localSheetId="11" hidden="1">{"pl_t&amp;d",#N/A,FALSE,"p&amp;l_t&amp;D_01_02 (2)"}</definedName>
    <definedName name="AA" localSheetId="12" hidden="1">{"pl_t&amp;d",#N/A,FALSE,"p&amp;l_t&amp;D_01_02 (2)"}</definedName>
    <definedName name="AA" localSheetId="3" hidden="1">{"pl_t&amp;d",#N/A,FALSE,"p&amp;l_t&amp;D_01_02 (2)"}</definedName>
    <definedName name="AA" localSheetId="4" hidden="1">{"pl_t&amp;d",#N/A,FALSE,"p&amp;l_t&amp;D_01_02 (2)"}</definedName>
    <definedName name="AA" localSheetId="6" hidden="1">{"pl_t&amp;d",#N/A,FALSE,"p&amp;l_t&amp;D_01_02 (2)"}</definedName>
    <definedName name="AA" localSheetId="7" hidden="1">{"pl_t&amp;d",#N/A,FALSE,"p&amp;l_t&amp;D_01_02 (2)"}</definedName>
    <definedName name="AA" localSheetId="8" hidden="1">{"pl_t&amp;d",#N/A,FALSE,"p&amp;l_t&amp;D_01_02 (2)"}</definedName>
    <definedName name="AA" hidden="1">{"pl_t&amp;d",#N/A,FALSE,"p&amp;l_t&amp;D_01_02 (2)"}</definedName>
    <definedName name="AAA" localSheetId="9">#REF!</definedName>
    <definedName name="AAA" localSheetId="10">#REF!</definedName>
    <definedName name="AAA" localSheetId="11">#REF!</definedName>
    <definedName name="AAA" localSheetId="12">#REF!</definedName>
    <definedName name="AAA" localSheetId="3">#REF!</definedName>
    <definedName name="AAA" localSheetId="4">#REF!</definedName>
    <definedName name="AAA" localSheetId="6">#REF!</definedName>
    <definedName name="AAA" localSheetId="7">#REF!</definedName>
    <definedName name="AAA" localSheetId="8">#REF!</definedName>
    <definedName name="AAA">#REF!</definedName>
    <definedName name="aaaa" localSheetId="12">[1]Newabstract!#REF!</definedName>
    <definedName name="aaaa" localSheetId="3">[1]Newabstract!#REF!</definedName>
    <definedName name="aaaa" localSheetId="5">[1]Newabstract!#REF!</definedName>
    <definedName name="aaaa" localSheetId="8">[1]Newabstract!#REF!</definedName>
    <definedName name="aaaa">[1]Newabstract!#REF!</definedName>
    <definedName name="AAAAA" localSheetId="9" hidden="1">{"pl_t&amp;d",#N/A,FALSE,"p&amp;l_t&amp;D_01_02 (2)"}</definedName>
    <definedName name="AAAAA" localSheetId="10" hidden="1">{"pl_t&amp;d",#N/A,FALSE,"p&amp;l_t&amp;D_01_02 (2)"}</definedName>
    <definedName name="AAAAA" localSheetId="11" hidden="1">{"pl_t&amp;d",#N/A,FALSE,"p&amp;l_t&amp;D_01_02 (2)"}</definedName>
    <definedName name="AAAAA" localSheetId="12" hidden="1">{"pl_t&amp;d",#N/A,FALSE,"p&amp;l_t&amp;D_01_02 (2)"}</definedName>
    <definedName name="AAAAA" localSheetId="1" hidden="1">{"pl_t&amp;d",#N/A,FALSE,"p&amp;l_t&amp;D_01_02 (2)"}</definedName>
    <definedName name="AAAAA" localSheetId="2" hidden="1">{"pl_t&amp;d",#N/A,FALSE,"p&amp;l_t&amp;D_01_02 (2)"}</definedName>
    <definedName name="AAAAA" localSheetId="3" hidden="1">{"pl_t&amp;d",#N/A,FALSE,"p&amp;l_t&amp;D_01_02 (2)"}</definedName>
    <definedName name="AAAAA" localSheetId="4" hidden="1">{"pl_t&amp;d",#N/A,FALSE,"p&amp;l_t&amp;D_01_02 (2)"}</definedName>
    <definedName name="AAAAA" localSheetId="5" hidden="1">{"pl_t&amp;d",#N/A,FALSE,"p&amp;l_t&amp;D_01_02 (2)"}</definedName>
    <definedName name="AAAAA" localSheetId="6" hidden="1">{"pl_t&amp;d",#N/A,FALSE,"p&amp;l_t&amp;D_01_02 (2)"}</definedName>
    <definedName name="AAAAA" localSheetId="7" hidden="1">{"pl_t&amp;d",#N/A,FALSE,"p&amp;l_t&amp;D_01_02 (2)"}</definedName>
    <definedName name="AAAAA" localSheetId="8" hidden="1">{"pl_t&amp;d",#N/A,FALSE,"p&amp;l_t&amp;D_01_02 (2)"}</definedName>
    <definedName name="AAAAA" hidden="1">{"pl_t&amp;d",#N/A,FALSE,"p&amp;l_t&amp;D_01_02 (2)"}</definedName>
    <definedName name="aaaaaaa" localSheetId="9" hidden="1">{"pl_t&amp;d",#N/A,FALSE,"p&amp;l_t&amp;D_01_02 (2)"}</definedName>
    <definedName name="aaaaaaa" localSheetId="10" hidden="1">{"pl_t&amp;d",#N/A,FALSE,"p&amp;l_t&amp;D_01_02 (2)"}</definedName>
    <definedName name="aaaaaaa" localSheetId="11" hidden="1">{"pl_t&amp;d",#N/A,FALSE,"p&amp;l_t&amp;D_01_02 (2)"}</definedName>
    <definedName name="aaaaaaa" localSheetId="12" hidden="1">{"pl_t&amp;d",#N/A,FALSE,"p&amp;l_t&amp;D_01_02 (2)"}</definedName>
    <definedName name="aaaaaaa" localSheetId="1" hidden="1">{"pl_t&amp;d",#N/A,FALSE,"p&amp;l_t&amp;D_01_02 (2)"}</definedName>
    <definedName name="aaaaaaa" localSheetId="2" hidden="1">{"pl_t&amp;d",#N/A,FALSE,"p&amp;l_t&amp;D_01_02 (2)"}</definedName>
    <definedName name="aaaaaaa" localSheetId="3" hidden="1">{"pl_t&amp;d",#N/A,FALSE,"p&amp;l_t&amp;D_01_02 (2)"}</definedName>
    <definedName name="aaaaaaa" localSheetId="4" hidden="1">{"pl_t&amp;d",#N/A,FALSE,"p&amp;l_t&amp;D_01_02 (2)"}</definedName>
    <definedName name="aaaaaaa" localSheetId="5" hidden="1">{"pl_t&amp;d",#N/A,FALSE,"p&amp;l_t&amp;D_01_02 (2)"}</definedName>
    <definedName name="aaaaaaa" localSheetId="6" hidden="1">{"pl_t&amp;d",#N/A,FALSE,"p&amp;l_t&amp;D_01_02 (2)"}</definedName>
    <definedName name="aaaaaaa" localSheetId="7" hidden="1">{"pl_t&amp;d",#N/A,FALSE,"p&amp;l_t&amp;D_01_02 (2)"}</definedName>
    <definedName name="aaaaaaa" localSheetId="8" hidden="1">{"pl_t&amp;d",#N/A,FALSE,"p&amp;l_t&amp;D_01_02 (2)"}</definedName>
    <definedName name="aaaaaaa" hidden="1">{"pl_t&amp;d",#N/A,FALSE,"p&amp;l_t&amp;D_01_02 (2)"}</definedName>
    <definedName name="ab" localSheetId="9" hidden="1">{"pl_td_01_02",#N/A,FALSE,"p&amp;l_t&amp;D_01_02 (2)"}</definedName>
    <definedName name="ab" localSheetId="10" hidden="1">{"pl_td_01_02",#N/A,FALSE,"p&amp;l_t&amp;D_01_02 (2)"}</definedName>
    <definedName name="ab" localSheetId="11" hidden="1">{"pl_td_01_02",#N/A,FALSE,"p&amp;l_t&amp;D_01_02 (2)"}</definedName>
    <definedName name="ab" localSheetId="12" hidden="1">{"pl_td_01_02",#N/A,FALSE,"p&amp;l_t&amp;D_01_02 (2)"}</definedName>
    <definedName name="ab" localSheetId="1" hidden="1">{"pl_td_01_02",#N/A,FALSE,"p&amp;l_t&amp;D_01_02 (2)"}</definedName>
    <definedName name="ab" localSheetId="2" hidden="1">{"pl_td_01_02",#N/A,FALSE,"p&amp;l_t&amp;D_01_02 (2)"}</definedName>
    <definedName name="ab" localSheetId="3" hidden="1">{"pl_td_01_02",#N/A,FALSE,"p&amp;l_t&amp;D_01_02 (2)"}</definedName>
    <definedName name="ab" localSheetId="4" hidden="1">{"pl_td_01_02",#N/A,FALSE,"p&amp;l_t&amp;D_01_02 (2)"}</definedName>
    <definedName name="ab" localSheetId="5" hidden="1">{"pl_td_01_02",#N/A,FALSE,"p&amp;l_t&amp;D_01_02 (2)"}</definedName>
    <definedName name="ab" localSheetId="6" hidden="1">{"pl_td_01_02",#N/A,FALSE,"p&amp;l_t&amp;D_01_02 (2)"}</definedName>
    <definedName name="ab" localSheetId="7" hidden="1">{"pl_td_01_02",#N/A,FALSE,"p&amp;l_t&amp;D_01_02 (2)"}</definedName>
    <definedName name="ab" localSheetId="8" hidden="1">{"pl_td_01_02",#N/A,FALSE,"p&amp;l_t&amp;D_01_02 (2)"}</definedName>
    <definedName name="ab" hidden="1">{"pl_td_01_02",#N/A,FALSE,"p&amp;l_t&amp;D_01_02 (2)"}</definedName>
    <definedName name="abb" localSheetId="9" hidden="1">{"pl_t&amp;d",#N/A,FALSE,"p&amp;l_t&amp;D_01_02 (2)"}</definedName>
    <definedName name="abb" localSheetId="10" hidden="1">{"pl_t&amp;d",#N/A,FALSE,"p&amp;l_t&amp;D_01_02 (2)"}</definedName>
    <definedName name="abb" localSheetId="11" hidden="1">{"pl_t&amp;d",#N/A,FALSE,"p&amp;l_t&amp;D_01_02 (2)"}</definedName>
    <definedName name="abb" localSheetId="12" hidden="1">{"pl_t&amp;d",#N/A,FALSE,"p&amp;l_t&amp;D_01_02 (2)"}</definedName>
    <definedName name="abb" localSheetId="3" hidden="1">{"pl_t&amp;d",#N/A,FALSE,"p&amp;l_t&amp;D_01_02 (2)"}</definedName>
    <definedName name="abb" localSheetId="4" hidden="1">{"pl_t&amp;d",#N/A,FALSE,"p&amp;l_t&amp;D_01_02 (2)"}</definedName>
    <definedName name="abb" localSheetId="6" hidden="1">{"pl_t&amp;d",#N/A,FALSE,"p&amp;l_t&amp;D_01_02 (2)"}</definedName>
    <definedName name="abb" localSheetId="7" hidden="1">{"pl_t&amp;d",#N/A,FALSE,"p&amp;l_t&amp;D_01_02 (2)"}</definedName>
    <definedName name="abb" localSheetId="8" hidden="1">{"pl_t&amp;d",#N/A,FALSE,"p&amp;l_t&amp;D_01_02 (2)"}</definedName>
    <definedName name="abb" hidden="1">{"pl_t&amp;d",#N/A,FALSE,"p&amp;l_t&amp;D_01_02 (2)"}</definedName>
    <definedName name="ABC" localSheetId="9">#REF!</definedName>
    <definedName name="ABC" localSheetId="10">#REF!</definedName>
    <definedName name="ABC" localSheetId="11">#REF!</definedName>
    <definedName name="ABC" localSheetId="12">#REF!</definedName>
    <definedName name="ABC" localSheetId="3">#REF!</definedName>
    <definedName name="ABC" localSheetId="4">#REF!</definedName>
    <definedName name="ABC" localSheetId="6">#REF!</definedName>
    <definedName name="ABC" localSheetId="7">#REF!</definedName>
    <definedName name="ABC" localSheetId="8">#REF!</definedName>
    <definedName name="ABC">#REF!</definedName>
    <definedName name="Abstract" localSheetId="9" hidden="1">{"pl_t&amp;d",#N/A,FALSE,"p&amp;l_t&amp;D_01_02 (2)"}</definedName>
    <definedName name="Abstract" localSheetId="10" hidden="1">{"pl_t&amp;d",#N/A,FALSE,"p&amp;l_t&amp;D_01_02 (2)"}</definedName>
    <definedName name="Abstract" localSheetId="11" hidden="1">{"pl_t&amp;d",#N/A,FALSE,"p&amp;l_t&amp;D_01_02 (2)"}</definedName>
    <definedName name="Abstract" localSheetId="12" hidden="1">{"pl_t&amp;d",#N/A,FALSE,"p&amp;l_t&amp;D_01_02 (2)"}</definedName>
    <definedName name="Abstract" localSheetId="3" hidden="1">{"pl_t&amp;d",#N/A,FALSE,"p&amp;l_t&amp;D_01_02 (2)"}</definedName>
    <definedName name="Abstract" localSheetId="4" hidden="1">{"pl_t&amp;d",#N/A,FALSE,"p&amp;l_t&amp;D_01_02 (2)"}</definedName>
    <definedName name="Abstract" localSheetId="6" hidden="1">{"pl_t&amp;d",#N/A,FALSE,"p&amp;l_t&amp;D_01_02 (2)"}</definedName>
    <definedName name="Abstract" localSheetId="7" hidden="1">{"pl_t&amp;d",#N/A,FALSE,"p&amp;l_t&amp;D_01_02 (2)"}</definedName>
    <definedName name="Abstract" localSheetId="8" hidden="1">{"pl_t&amp;d",#N/A,FALSE,"p&amp;l_t&amp;D_01_02 (2)"}</definedName>
    <definedName name="Abstract" hidden="1">{"pl_t&amp;d",#N/A,FALSE,"p&amp;l_t&amp;D_01_02 (2)"}</definedName>
    <definedName name="abstract1" localSheetId="9" hidden="1">{"pl_t&amp;d",#N/A,FALSE,"p&amp;l_t&amp;D_01_02 (2)"}</definedName>
    <definedName name="abstract1" localSheetId="10" hidden="1">{"pl_t&amp;d",#N/A,FALSE,"p&amp;l_t&amp;D_01_02 (2)"}</definedName>
    <definedName name="abstract1" localSheetId="11" hidden="1">{"pl_t&amp;d",#N/A,FALSE,"p&amp;l_t&amp;D_01_02 (2)"}</definedName>
    <definedName name="abstract1" localSheetId="12" hidden="1">{"pl_t&amp;d",#N/A,FALSE,"p&amp;l_t&amp;D_01_02 (2)"}</definedName>
    <definedName name="abstract1" localSheetId="3" hidden="1">{"pl_t&amp;d",#N/A,FALSE,"p&amp;l_t&amp;D_01_02 (2)"}</definedName>
    <definedName name="abstract1" localSheetId="4" hidden="1">{"pl_t&amp;d",#N/A,FALSE,"p&amp;l_t&amp;D_01_02 (2)"}</definedName>
    <definedName name="abstract1" localSheetId="6" hidden="1">{"pl_t&amp;d",#N/A,FALSE,"p&amp;l_t&amp;D_01_02 (2)"}</definedName>
    <definedName name="abstract1" localSheetId="7" hidden="1">{"pl_t&amp;d",#N/A,FALSE,"p&amp;l_t&amp;D_01_02 (2)"}</definedName>
    <definedName name="abstract1" localSheetId="8" hidden="1">{"pl_t&amp;d",#N/A,FALSE,"p&amp;l_t&amp;D_01_02 (2)"}</definedName>
    <definedName name="abstract1" hidden="1">{"pl_t&amp;d",#N/A,FALSE,"p&amp;l_t&amp;D_01_02 (2)"}</definedName>
    <definedName name="abstractsales" localSheetId="9">#REF!</definedName>
    <definedName name="abstractsales" localSheetId="10">#REF!</definedName>
    <definedName name="abstractsales" localSheetId="11">#REF!</definedName>
    <definedName name="abstractsales" localSheetId="12">#REF!</definedName>
    <definedName name="abstractsales" localSheetId="3">#REF!</definedName>
    <definedName name="abstractsales" localSheetId="4">#REF!</definedName>
    <definedName name="abstractsales" localSheetId="6">#REF!</definedName>
    <definedName name="abstractsales" localSheetId="7">#REF!</definedName>
    <definedName name="abstractsales" localSheetId="8">#REF!</definedName>
    <definedName name="abstractsales">#REF!</definedName>
    <definedName name="abx" localSheetId="9"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10"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11"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12"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3"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4"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6"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7"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localSheetId="8"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localSheetId="9" hidden="1">{"pl_t&amp;d",#N/A,FALSE,"p&amp;l_t&amp;D_01_02 (2)"}</definedName>
    <definedName name="adb" localSheetId="10" hidden="1">{"pl_t&amp;d",#N/A,FALSE,"p&amp;l_t&amp;D_01_02 (2)"}</definedName>
    <definedName name="adb" localSheetId="11" hidden="1">{"pl_t&amp;d",#N/A,FALSE,"p&amp;l_t&amp;D_01_02 (2)"}</definedName>
    <definedName name="adb" localSheetId="12" hidden="1">{"pl_t&amp;d",#N/A,FALSE,"p&amp;l_t&amp;D_01_02 (2)"}</definedName>
    <definedName name="adb" localSheetId="3" hidden="1">{"pl_t&amp;d",#N/A,FALSE,"p&amp;l_t&amp;D_01_02 (2)"}</definedName>
    <definedName name="adb" localSheetId="4" hidden="1">{"pl_t&amp;d",#N/A,FALSE,"p&amp;l_t&amp;D_01_02 (2)"}</definedName>
    <definedName name="adb" localSheetId="6" hidden="1">{"pl_t&amp;d",#N/A,FALSE,"p&amp;l_t&amp;D_01_02 (2)"}</definedName>
    <definedName name="adb" localSheetId="7" hidden="1">{"pl_t&amp;d",#N/A,FALSE,"p&amp;l_t&amp;D_01_02 (2)"}</definedName>
    <definedName name="adb" localSheetId="8" hidden="1">{"pl_t&amp;d",#N/A,FALSE,"p&amp;l_t&amp;D_01_02 (2)"}</definedName>
    <definedName name="adb" hidden="1">{"pl_t&amp;d",#N/A,FALSE,"p&amp;l_t&amp;D_01_02 (2)"}</definedName>
    <definedName name="adherance" localSheetId="9" hidden="1">{"pl_t&amp;d",#N/A,FALSE,"p&amp;l_t&amp;D_01_02 (2)"}</definedName>
    <definedName name="adherance" localSheetId="10" hidden="1">{"pl_t&amp;d",#N/A,FALSE,"p&amp;l_t&amp;D_01_02 (2)"}</definedName>
    <definedName name="adherance" localSheetId="11" hidden="1">{"pl_t&amp;d",#N/A,FALSE,"p&amp;l_t&amp;D_01_02 (2)"}</definedName>
    <definedName name="adherance" localSheetId="12" hidden="1">{"pl_t&amp;d",#N/A,FALSE,"p&amp;l_t&amp;D_01_02 (2)"}</definedName>
    <definedName name="adherance" localSheetId="3" hidden="1">{"pl_t&amp;d",#N/A,FALSE,"p&amp;l_t&amp;D_01_02 (2)"}</definedName>
    <definedName name="adherance" localSheetId="4" hidden="1">{"pl_t&amp;d",#N/A,FALSE,"p&amp;l_t&amp;D_01_02 (2)"}</definedName>
    <definedName name="adherance" localSheetId="6" hidden="1">{"pl_t&amp;d",#N/A,FALSE,"p&amp;l_t&amp;D_01_02 (2)"}</definedName>
    <definedName name="adherance" localSheetId="7" hidden="1">{"pl_t&amp;d",#N/A,FALSE,"p&amp;l_t&amp;D_01_02 (2)"}</definedName>
    <definedName name="adherance" localSheetId="8" hidden="1">{"pl_t&amp;d",#N/A,FALSE,"p&amp;l_t&amp;D_01_02 (2)"}</definedName>
    <definedName name="adherance" hidden="1">{"pl_t&amp;d",#N/A,FALSE,"p&amp;l_t&amp;D_01_02 (2)"}</definedName>
    <definedName name="AFD" localSheetId="9" hidden="1">{"pl_t&amp;d",#N/A,FALSE,"p&amp;l_t&amp;D_01_02 (2)"}</definedName>
    <definedName name="AFD" localSheetId="10" hidden="1">{"pl_t&amp;d",#N/A,FALSE,"p&amp;l_t&amp;D_01_02 (2)"}</definedName>
    <definedName name="AFD" localSheetId="11" hidden="1">{"pl_t&amp;d",#N/A,FALSE,"p&amp;l_t&amp;D_01_02 (2)"}</definedName>
    <definedName name="AFD" localSheetId="12" hidden="1">{"pl_t&amp;d",#N/A,FALSE,"p&amp;l_t&amp;D_01_02 (2)"}</definedName>
    <definedName name="AFD" localSheetId="3" hidden="1">{"pl_t&amp;d",#N/A,FALSE,"p&amp;l_t&amp;D_01_02 (2)"}</definedName>
    <definedName name="AFD" localSheetId="4" hidden="1">{"pl_t&amp;d",#N/A,FALSE,"p&amp;l_t&amp;D_01_02 (2)"}</definedName>
    <definedName name="AFD" localSheetId="6" hidden="1">{"pl_t&amp;d",#N/A,FALSE,"p&amp;l_t&amp;D_01_02 (2)"}</definedName>
    <definedName name="AFD" localSheetId="7" hidden="1">{"pl_t&amp;d",#N/A,FALSE,"p&amp;l_t&amp;D_01_02 (2)"}</definedName>
    <definedName name="AFD" localSheetId="8" hidden="1">{"pl_t&amp;d",#N/A,FALSE,"p&amp;l_t&amp;D_01_02 (2)"}</definedName>
    <definedName name="AFD" hidden="1">{"pl_t&amp;d",#N/A,FALSE,"p&amp;l_t&amp;D_01_02 (2)"}</definedName>
    <definedName name="agl" localSheetId="9" hidden="1">{"pl_t&amp;d",#N/A,FALSE,"p&amp;l_t&amp;D_01_02 (2)"}</definedName>
    <definedName name="agl" localSheetId="10" hidden="1">{"pl_t&amp;d",#N/A,FALSE,"p&amp;l_t&amp;D_01_02 (2)"}</definedName>
    <definedName name="agl" localSheetId="11" hidden="1">{"pl_t&amp;d",#N/A,FALSE,"p&amp;l_t&amp;D_01_02 (2)"}</definedName>
    <definedName name="agl" localSheetId="12" hidden="1">{"pl_t&amp;d",#N/A,FALSE,"p&amp;l_t&amp;D_01_02 (2)"}</definedName>
    <definedName name="agl" localSheetId="1" hidden="1">{"pl_t&amp;d",#N/A,FALSE,"p&amp;l_t&amp;D_01_02 (2)"}</definedName>
    <definedName name="agl" localSheetId="2" hidden="1">{"pl_t&amp;d",#N/A,FALSE,"p&amp;l_t&amp;D_01_02 (2)"}</definedName>
    <definedName name="agl" localSheetId="3" hidden="1">{"pl_t&amp;d",#N/A,FALSE,"p&amp;l_t&amp;D_01_02 (2)"}</definedName>
    <definedName name="agl" localSheetId="4" hidden="1">{"pl_t&amp;d",#N/A,FALSE,"p&amp;l_t&amp;D_01_02 (2)"}</definedName>
    <definedName name="agl" localSheetId="5" hidden="1">{"pl_t&amp;d",#N/A,FALSE,"p&amp;l_t&amp;D_01_02 (2)"}</definedName>
    <definedName name="agl" localSheetId="6" hidden="1">{"pl_t&amp;d",#N/A,FALSE,"p&amp;l_t&amp;D_01_02 (2)"}</definedName>
    <definedName name="agl" localSheetId="7" hidden="1">{"pl_t&amp;d",#N/A,FALSE,"p&amp;l_t&amp;D_01_02 (2)"}</definedName>
    <definedName name="agl" localSheetId="8" hidden="1">{"pl_t&amp;d",#N/A,FALSE,"p&amp;l_t&amp;D_01_02 (2)"}</definedName>
    <definedName name="agl" hidden="1">{"pl_t&amp;d",#N/A,FALSE,"p&amp;l_t&amp;D_01_02 (2)"}</definedName>
    <definedName name="agll" localSheetId="9" hidden="1">{"pl_t&amp;d",#N/A,FALSE,"p&amp;l_t&amp;D_01_02 (2)"}</definedName>
    <definedName name="agll" localSheetId="10" hidden="1">{"pl_t&amp;d",#N/A,FALSE,"p&amp;l_t&amp;D_01_02 (2)"}</definedName>
    <definedName name="agll" localSheetId="11" hidden="1">{"pl_t&amp;d",#N/A,FALSE,"p&amp;l_t&amp;D_01_02 (2)"}</definedName>
    <definedName name="agll" localSheetId="12" hidden="1">{"pl_t&amp;d",#N/A,FALSE,"p&amp;l_t&amp;D_01_02 (2)"}</definedName>
    <definedName name="agll" localSheetId="3" hidden="1">{"pl_t&amp;d",#N/A,FALSE,"p&amp;l_t&amp;D_01_02 (2)"}</definedName>
    <definedName name="agll" localSheetId="4" hidden="1">{"pl_t&amp;d",#N/A,FALSE,"p&amp;l_t&amp;D_01_02 (2)"}</definedName>
    <definedName name="agll" localSheetId="6" hidden="1">{"pl_t&amp;d",#N/A,FALSE,"p&amp;l_t&amp;D_01_02 (2)"}</definedName>
    <definedName name="agll" localSheetId="7" hidden="1">{"pl_t&amp;d",#N/A,FALSE,"p&amp;l_t&amp;D_01_02 (2)"}</definedName>
    <definedName name="agll" localSheetId="8" hidden="1">{"pl_t&amp;d",#N/A,FALSE,"p&amp;l_t&amp;D_01_02 (2)"}</definedName>
    <definedName name="agll" hidden="1">{"pl_t&amp;d",#N/A,FALSE,"p&amp;l_t&amp;D_01_02 (2)"}</definedName>
    <definedName name="agri" localSheetId="9">#REF!</definedName>
    <definedName name="agri" localSheetId="10">#REF!</definedName>
    <definedName name="agri" localSheetId="11">#REF!</definedName>
    <definedName name="agri" localSheetId="12">#REF!</definedName>
    <definedName name="agri" localSheetId="3">#REF!</definedName>
    <definedName name="agri" localSheetId="4">#REF!</definedName>
    <definedName name="agri" localSheetId="6">#REF!</definedName>
    <definedName name="agri" localSheetId="7">#REF!</definedName>
    <definedName name="agri" localSheetId="8">#REF!</definedName>
    <definedName name="agri">#REF!</definedName>
    <definedName name="AKBAR" localSheetId="9" hidden="1">{"pl_td_01_02",#N/A,FALSE,"p&amp;l_t&amp;D_01_02 (2)"}</definedName>
    <definedName name="AKBAR" localSheetId="10" hidden="1">{"pl_td_01_02",#N/A,FALSE,"p&amp;l_t&amp;D_01_02 (2)"}</definedName>
    <definedName name="AKBAR" localSheetId="11" hidden="1">{"pl_td_01_02",#N/A,FALSE,"p&amp;l_t&amp;D_01_02 (2)"}</definedName>
    <definedName name="AKBAR" localSheetId="12" hidden="1">{"pl_td_01_02",#N/A,FALSE,"p&amp;l_t&amp;D_01_02 (2)"}</definedName>
    <definedName name="AKBAR" localSheetId="3" hidden="1">{"pl_td_01_02",#N/A,FALSE,"p&amp;l_t&amp;D_01_02 (2)"}</definedName>
    <definedName name="AKBAR" localSheetId="4" hidden="1">{"pl_td_01_02",#N/A,FALSE,"p&amp;l_t&amp;D_01_02 (2)"}</definedName>
    <definedName name="AKBAR" localSheetId="6" hidden="1">{"pl_td_01_02",#N/A,FALSE,"p&amp;l_t&amp;D_01_02 (2)"}</definedName>
    <definedName name="AKBAR" localSheetId="7" hidden="1">{"pl_td_01_02",#N/A,FALSE,"p&amp;l_t&amp;D_01_02 (2)"}</definedName>
    <definedName name="AKBAR" localSheetId="8" hidden="1">{"pl_td_01_02",#N/A,FALSE,"p&amp;l_t&amp;D_01_02 (2)"}</definedName>
    <definedName name="AKBAR" hidden="1">{"pl_td_01_02",#N/A,FALSE,"p&amp;l_t&amp;D_01_02 (2)"}</definedName>
    <definedName name="alfhkjgr" localSheetId="9" hidden="1">{"pl_t&amp;d",#N/A,FALSE,"p&amp;l_t&amp;D_01_02 (2)"}</definedName>
    <definedName name="alfhkjgr" localSheetId="10" hidden="1">{"pl_t&amp;d",#N/A,FALSE,"p&amp;l_t&amp;D_01_02 (2)"}</definedName>
    <definedName name="alfhkjgr" localSheetId="11" hidden="1">{"pl_t&amp;d",#N/A,FALSE,"p&amp;l_t&amp;D_01_02 (2)"}</definedName>
    <definedName name="alfhkjgr" localSheetId="12" hidden="1">{"pl_t&amp;d",#N/A,FALSE,"p&amp;l_t&amp;D_01_02 (2)"}</definedName>
    <definedName name="alfhkjgr" localSheetId="3" hidden="1">{"pl_t&amp;d",#N/A,FALSE,"p&amp;l_t&amp;D_01_02 (2)"}</definedName>
    <definedName name="alfhkjgr" localSheetId="4" hidden="1">{"pl_t&amp;d",#N/A,FALSE,"p&amp;l_t&amp;D_01_02 (2)"}</definedName>
    <definedName name="alfhkjgr" localSheetId="6" hidden="1">{"pl_t&amp;d",#N/A,FALSE,"p&amp;l_t&amp;D_01_02 (2)"}</definedName>
    <definedName name="alfhkjgr" localSheetId="7" hidden="1">{"pl_t&amp;d",#N/A,FALSE,"p&amp;l_t&amp;D_01_02 (2)"}</definedName>
    <definedName name="alfhkjgr" localSheetId="8" hidden="1">{"pl_t&amp;d",#N/A,FALSE,"p&amp;l_t&amp;D_01_02 (2)"}</definedName>
    <definedName name="alfhkjgr" hidden="1">{"pl_t&amp;d",#N/A,FALSE,"p&amp;l_t&amp;D_01_02 (2)"}</definedName>
    <definedName name="all" localSheetId="5">[1]Newabstract!#REF!</definedName>
    <definedName name="all">[1]Newabstract!#REF!</definedName>
    <definedName name="ALL_EXP" localSheetId="9">#REF!</definedName>
    <definedName name="ALL_EXP" localSheetId="10">#REF!</definedName>
    <definedName name="ALL_EXP" localSheetId="11">#REF!</definedName>
    <definedName name="ALL_EXP" localSheetId="12">#REF!</definedName>
    <definedName name="ALL_EXP" localSheetId="3">#REF!</definedName>
    <definedName name="ALL_EXP" localSheetId="4">#REF!</definedName>
    <definedName name="ALL_EXP" localSheetId="6">#REF!</definedName>
    <definedName name="ALL_EXP" localSheetId="7">#REF!</definedName>
    <definedName name="ALL_EXP" localSheetId="8">#REF!</definedName>
    <definedName name="ALL_EXP">#REF!</definedName>
    <definedName name="amar" localSheetId="9" hidden="1">{"pl_t&amp;d",#N/A,FALSE,"p&amp;l_t&amp;D_01_02 (2)"}</definedName>
    <definedName name="amar" localSheetId="10" hidden="1">{"pl_t&amp;d",#N/A,FALSE,"p&amp;l_t&amp;D_01_02 (2)"}</definedName>
    <definedName name="amar" localSheetId="11" hidden="1">{"pl_t&amp;d",#N/A,FALSE,"p&amp;l_t&amp;D_01_02 (2)"}</definedName>
    <definedName name="amar" localSheetId="12" hidden="1">{"pl_t&amp;d",#N/A,FALSE,"p&amp;l_t&amp;D_01_02 (2)"}</definedName>
    <definedName name="amar" localSheetId="3" hidden="1">{"pl_t&amp;d",#N/A,FALSE,"p&amp;l_t&amp;D_01_02 (2)"}</definedName>
    <definedName name="amar" localSheetId="4" hidden="1">{"pl_t&amp;d",#N/A,FALSE,"p&amp;l_t&amp;D_01_02 (2)"}</definedName>
    <definedName name="amar" localSheetId="6" hidden="1">{"pl_t&amp;d",#N/A,FALSE,"p&amp;l_t&amp;D_01_02 (2)"}</definedName>
    <definedName name="amar" localSheetId="7" hidden="1">{"pl_t&amp;d",#N/A,FALSE,"p&amp;l_t&amp;D_01_02 (2)"}</definedName>
    <definedName name="amar" localSheetId="8" hidden="1">{"pl_t&amp;d",#N/A,FALSE,"p&amp;l_t&amp;D_01_02 (2)"}</definedName>
    <definedName name="amar" hidden="1">{"pl_t&amp;d",#N/A,FALSE,"p&amp;l_t&amp;D_01_02 (2)"}</definedName>
    <definedName name="AMARNATH" localSheetId="9" hidden="1">{"pl_t&amp;d",#N/A,FALSE,"p&amp;l_t&amp;D_01_02 (2)"}</definedName>
    <definedName name="AMARNATH" localSheetId="10" hidden="1">{"pl_t&amp;d",#N/A,FALSE,"p&amp;l_t&amp;D_01_02 (2)"}</definedName>
    <definedName name="AMARNATH" localSheetId="11" hidden="1">{"pl_t&amp;d",#N/A,FALSE,"p&amp;l_t&amp;D_01_02 (2)"}</definedName>
    <definedName name="AMARNATH" localSheetId="12" hidden="1">{"pl_t&amp;d",#N/A,FALSE,"p&amp;l_t&amp;D_01_02 (2)"}</definedName>
    <definedName name="AMARNATH" localSheetId="3" hidden="1">{"pl_t&amp;d",#N/A,FALSE,"p&amp;l_t&amp;D_01_02 (2)"}</definedName>
    <definedName name="AMARNATH" localSheetId="4" hidden="1">{"pl_t&amp;d",#N/A,FALSE,"p&amp;l_t&amp;D_01_02 (2)"}</definedName>
    <definedName name="AMARNATH" localSheetId="6" hidden="1">{"pl_t&amp;d",#N/A,FALSE,"p&amp;l_t&amp;D_01_02 (2)"}</definedName>
    <definedName name="AMARNATH" localSheetId="7" hidden="1">{"pl_t&amp;d",#N/A,FALSE,"p&amp;l_t&amp;D_01_02 (2)"}</definedName>
    <definedName name="AMARNATH" localSheetId="8" hidden="1">{"pl_t&amp;d",#N/A,FALSE,"p&amp;l_t&amp;D_01_02 (2)"}</definedName>
    <definedName name="AMARNATH" hidden="1">{"pl_t&amp;d",#N/A,FALSE,"p&amp;l_t&amp;D_01_02 (2)"}</definedName>
    <definedName name="an" localSheetId="9" hidden="1">{"pl_t&amp;d",#N/A,FALSE,"p&amp;l_t&amp;D_01_02 (2)"}</definedName>
    <definedName name="an" localSheetId="10" hidden="1">{"pl_t&amp;d",#N/A,FALSE,"p&amp;l_t&amp;D_01_02 (2)"}</definedName>
    <definedName name="an" localSheetId="11" hidden="1">{"pl_t&amp;d",#N/A,FALSE,"p&amp;l_t&amp;D_01_02 (2)"}</definedName>
    <definedName name="an" localSheetId="12" hidden="1">{"pl_t&amp;d",#N/A,FALSE,"p&amp;l_t&amp;D_01_02 (2)"}</definedName>
    <definedName name="an" localSheetId="3" hidden="1">{"pl_t&amp;d",#N/A,FALSE,"p&amp;l_t&amp;D_01_02 (2)"}</definedName>
    <definedName name="an" localSheetId="4" hidden="1">{"pl_t&amp;d",#N/A,FALSE,"p&amp;l_t&amp;D_01_02 (2)"}</definedName>
    <definedName name="an" localSheetId="6" hidden="1">{"pl_t&amp;d",#N/A,FALSE,"p&amp;l_t&amp;D_01_02 (2)"}</definedName>
    <definedName name="an" localSheetId="7" hidden="1">{"pl_t&amp;d",#N/A,FALSE,"p&amp;l_t&amp;D_01_02 (2)"}</definedName>
    <definedName name="an" localSheetId="8" hidden="1">{"pl_t&amp;d",#N/A,FALSE,"p&amp;l_t&amp;D_01_02 (2)"}</definedName>
    <definedName name="an" hidden="1">{"pl_t&amp;d",#N/A,FALSE,"p&amp;l_t&amp;D_01_02 (2)"}</definedName>
    <definedName name="Annexure" localSheetId="9" hidden="1">{"pl_t&amp;d",#N/A,FALSE,"p&amp;l_t&amp;D_01_02 (2)"}</definedName>
    <definedName name="Annexure" localSheetId="10" hidden="1">{"pl_t&amp;d",#N/A,FALSE,"p&amp;l_t&amp;D_01_02 (2)"}</definedName>
    <definedName name="Annexure" localSheetId="11" hidden="1">{"pl_t&amp;d",#N/A,FALSE,"p&amp;l_t&amp;D_01_02 (2)"}</definedName>
    <definedName name="Annexure" localSheetId="12" hidden="1">{"pl_t&amp;d",#N/A,FALSE,"p&amp;l_t&amp;D_01_02 (2)"}</definedName>
    <definedName name="Annexure" localSheetId="3" hidden="1">{"pl_t&amp;d",#N/A,FALSE,"p&amp;l_t&amp;D_01_02 (2)"}</definedName>
    <definedName name="Annexure" localSheetId="4" hidden="1">{"pl_t&amp;d",#N/A,FALSE,"p&amp;l_t&amp;D_01_02 (2)"}</definedName>
    <definedName name="Annexure" localSheetId="6" hidden="1">{"pl_t&amp;d",#N/A,FALSE,"p&amp;l_t&amp;D_01_02 (2)"}</definedName>
    <definedName name="Annexure" localSheetId="7" hidden="1">{"pl_t&amp;d",#N/A,FALSE,"p&amp;l_t&amp;D_01_02 (2)"}</definedName>
    <definedName name="Annexure" localSheetId="8" hidden="1">{"pl_t&amp;d",#N/A,FALSE,"p&amp;l_t&amp;D_01_02 (2)"}</definedName>
    <definedName name="Annexure" hidden="1">{"pl_t&amp;d",#N/A,FALSE,"p&amp;l_t&amp;D_01_02 (2)"}</definedName>
    <definedName name="apr" localSheetId="9" hidden="1">{"pl_t&amp;d",#N/A,FALSE,"p&amp;l_t&amp;D_01_02 (2)"}</definedName>
    <definedName name="apr" localSheetId="10" hidden="1">{"pl_t&amp;d",#N/A,FALSE,"p&amp;l_t&amp;D_01_02 (2)"}</definedName>
    <definedName name="apr" localSheetId="11" hidden="1">{"pl_t&amp;d",#N/A,FALSE,"p&amp;l_t&amp;D_01_02 (2)"}</definedName>
    <definedName name="apr" localSheetId="12" hidden="1">{"pl_t&amp;d",#N/A,FALSE,"p&amp;l_t&amp;D_01_02 (2)"}</definedName>
    <definedName name="apr" localSheetId="3" hidden="1">{"pl_t&amp;d",#N/A,FALSE,"p&amp;l_t&amp;D_01_02 (2)"}</definedName>
    <definedName name="apr" localSheetId="4" hidden="1">{"pl_t&amp;d",#N/A,FALSE,"p&amp;l_t&amp;D_01_02 (2)"}</definedName>
    <definedName name="apr" localSheetId="6" hidden="1">{"pl_t&amp;d",#N/A,FALSE,"p&amp;l_t&amp;D_01_02 (2)"}</definedName>
    <definedName name="apr" localSheetId="7" hidden="1">{"pl_t&amp;d",#N/A,FALSE,"p&amp;l_t&amp;D_01_02 (2)"}</definedName>
    <definedName name="apr" localSheetId="8" hidden="1">{"pl_t&amp;d",#N/A,FALSE,"p&amp;l_t&amp;D_01_02 (2)"}</definedName>
    <definedName name="apr" hidden="1">{"pl_t&amp;d",#N/A,FALSE,"p&amp;l_t&amp;D_01_02 (2)"}</definedName>
    <definedName name="Apr02___0" localSheetId="12">[1]Newabstract!#REF!</definedName>
    <definedName name="Apr02___0" localSheetId="3">[1]Newabstract!#REF!</definedName>
    <definedName name="Apr02___0" localSheetId="8">[1]Newabstract!#REF!</definedName>
    <definedName name="Apr02___0">[1]Newabstract!#REF!</definedName>
    <definedName name="Apr03___0" localSheetId="12">[1]Newabstract!#REF!</definedName>
    <definedName name="Apr03___0" localSheetId="3">[1]Newabstract!#REF!</definedName>
    <definedName name="Apr03___0" localSheetId="8">[1]Newabstract!#REF!</definedName>
    <definedName name="Apr03___0">[1]Newabstract!#REF!</definedName>
    <definedName name="Apr04___0" localSheetId="12">[1]Newabstract!#REF!</definedName>
    <definedName name="Apr04___0" localSheetId="3">[1]Newabstract!#REF!</definedName>
    <definedName name="Apr04___0" localSheetId="8">[1]Newabstract!#REF!</definedName>
    <definedName name="Apr04___0">[1]Newabstract!#REF!</definedName>
    <definedName name="Apr05___0" localSheetId="12">[1]Newabstract!#REF!</definedName>
    <definedName name="Apr05___0" localSheetId="3">[1]Newabstract!#REF!</definedName>
    <definedName name="Apr05___0" localSheetId="8">[1]Newabstract!#REF!</definedName>
    <definedName name="Apr05___0">[1]Newabstract!#REF!</definedName>
    <definedName name="Apr06___0" localSheetId="12">[1]Newabstract!#REF!</definedName>
    <definedName name="Apr06___0" localSheetId="3">[1]Newabstract!#REF!</definedName>
    <definedName name="Apr06___0" localSheetId="8">[1]Newabstract!#REF!</definedName>
    <definedName name="Apr06___0">[1]Newabstract!#REF!</definedName>
    <definedName name="Apr07___0" localSheetId="12">[1]Newabstract!#REF!</definedName>
    <definedName name="Apr07___0" localSheetId="3">[1]Newabstract!#REF!</definedName>
    <definedName name="Apr07___0" localSheetId="8">[1]Newabstract!#REF!</definedName>
    <definedName name="Apr07___0">[1]Newabstract!#REF!</definedName>
    <definedName name="Apr08___0" localSheetId="12">[1]Newabstract!#REF!</definedName>
    <definedName name="Apr08___0" localSheetId="3">[1]Newabstract!#REF!</definedName>
    <definedName name="Apr08___0" localSheetId="8">[1]Newabstract!#REF!</definedName>
    <definedName name="Apr08___0">[1]Newabstract!#REF!</definedName>
    <definedName name="Apr09___0" localSheetId="12">[1]Newabstract!#REF!</definedName>
    <definedName name="Apr09___0" localSheetId="3">[1]Newabstract!#REF!</definedName>
    <definedName name="Apr09___0" localSheetId="8">[1]Newabstract!#REF!</definedName>
    <definedName name="Apr09___0">[1]Newabstract!#REF!</definedName>
    <definedName name="Apr10___0" localSheetId="12">[1]Newabstract!#REF!</definedName>
    <definedName name="Apr10___0" localSheetId="3">[1]Newabstract!#REF!</definedName>
    <definedName name="Apr10___0" localSheetId="8">[1]Newabstract!#REF!</definedName>
    <definedName name="Apr10___0">[1]Newabstract!#REF!</definedName>
    <definedName name="Apr11___0" localSheetId="12">[1]Newabstract!#REF!</definedName>
    <definedName name="Apr11___0" localSheetId="3">[1]Newabstract!#REF!</definedName>
    <definedName name="Apr11___0" localSheetId="8">[1]Newabstract!#REF!</definedName>
    <definedName name="Apr11___0">[1]Newabstract!#REF!</definedName>
    <definedName name="Apr13___0" localSheetId="12">[1]Newabstract!#REF!</definedName>
    <definedName name="Apr13___0" localSheetId="3">[1]Newabstract!#REF!</definedName>
    <definedName name="Apr13___0" localSheetId="8">[1]Newabstract!#REF!</definedName>
    <definedName name="Apr13___0">[1]Newabstract!#REF!</definedName>
    <definedName name="Apr14___0" localSheetId="12">[1]Newabstract!#REF!</definedName>
    <definedName name="Apr14___0" localSheetId="3">[1]Newabstract!#REF!</definedName>
    <definedName name="Apr14___0" localSheetId="8">[1]Newabstract!#REF!</definedName>
    <definedName name="Apr14___0">[1]Newabstract!#REF!</definedName>
    <definedName name="Apr15___0" localSheetId="12">[1]Newabstract!#REF!</definedName>
    <definedName name="Apr15___0" localSheetId="3">[1]Newabstract!#REF!</definedName>
    <definedName name="Apr15___0" localSheetId="8">[1]Newabstract!#REF!</definedName>
    <definedName name="Apr15___0">[1]Newabstract!#REF!</definedName>
    <definedName name="Apr16___0" localSheetId="12">[1]Newabstract!#REF!</definedName>
    <definedName name="Apr16___0" localSheetId="3">[1]Newabstract!#REF!</definedName>
    <definedName name="Apr16___0" localSheetId="8">[1]Newabstract!#REF!</definedName>
    <definedName name="Apr16___0">[1]Newabstract!#REF!</definedName>
    <definedName name="Apr17___0" localSheetId="12">[1]Newabstract!#REF!</definedName>
    <definedName name="Apr17___0" localSheetId="3">[1]Newabstract!#REF!</definedName>
    <definedName name="Apr17___0" localSheetId="8">[1]Newabstract!#REF!</definedName>
    <definedName name="Apr17___0">[1]Newabstract!#REF!</definedName>
    <definedName name="Apr20___0" localSheetId="12">[1]Newabstract!#REF!</definedName>
    <definedName name="Apr20___0" localSheetId="3">[1]Newabstract!#REF!</definedName>
    <definedName name="Apr20___0" localSheetId="8">[1]Newabstract!#REF!</definedName>
    <definedName name="Apr20___0">[1]Newabstract!#REF!</definedName>
    <definedName name="Apr21___0" localSheetId="12">[1]Newabstract!#REF!</definedName>
    <definedName name="Apr21___0" localSheetId="3">[1]Newabstract!#REF!</definedName>
    <definedName name="Apr21___0" localSheetId="8">[1]Newabstract!#REF!</definedName>
    <definedName name="Apr21___0">[1]Newabstract!#REF!</definedName>
    <definedName name="Apr22___0" localSheetId="12">[1]Newabstract!#REF!</definedName>
    <definedName name="Apr22___0" localSheetId="3">[1]Newabstract!#REF!</definedName>
    <definedName name="Apr22___0" localSheetId="8">[1]Newabstract!#REF!</definedName>
    <definedName name="Apr22___0">[1]Newabstract!#REF!</definedName>
    <definedName name="Apr23___0" localSheetId="12">[1]Newabstract!#REF!</definedName>
    <definedName name="Apr23___0" localSheetId="3">[1]Newabstract!#REF!</definedName>
    <definedName name="Apr23___0" localSheetId="8">[1]Newabstract!#REF!</definedName>
    <definedName name="Apr23___0">[1]Newabstract!#REF!</definedName>
    <definedName name="Apr24___0" localSheetId="12">[1]Newabstract!#REF!</definedName>
    <definedName name="Apr24___0" localSheetId="3">[1]Newabstract!#REF!</definedName>
    <definedName name="Apr24___0" localSheetId="8">[1]Newabstract!#REF!</definedName>
    <definedName name="Apr24___0">[1]Newabstract!#REF!</definedName>
    <definedName name="Apr27___0" localSheetId="12">[1]Newabstract!#REF!</definedName>
    <definedName name="Apr27___0" localSheetId="3">[1]Newabstract!#REF!</definedName>
    <definedName name="Apr27___0" localSheetId="8">[1]Newabstract!#REF!</definedName>
    <definedName name="Apr27___0">[1]Newabstract!#REF!</definedName>
    <definedName name="Apr28___0" localSheetId="12">[1]Newabstract!#REF!</definedName>
    <definedName name="Apr28___0" localSheetId="3">[1]Newabstract!#REF!</definedName>
    <definedName name="Apr28___0" localSheetId="8">[1]Newabstract!#REF!</definedName>
    <definedName name="Apr28___0">[1]Newabstract!#REF!</definedName>
    <definedName name="Apr29___0" localSheetId="12">[1]Newabstract!#REF!</definedName>
    <definedName name="Apr29___0" localSheetId="3">[1]Newabstract!#REF!</definedName>
    <definedName name="Apr29___0" localSheetId="8">[1]Newabstract!#REF!</definedName>
    <definedName name="Apr29___0">[1]Newabstract!#REF!</definedName>
    <definedName name="Apr30___0" localSheetId="12">[1]Newabstract!#REF!</definedName>
    <definedName name="Apr30___0" localSheetId="3">[1]Newabstract!#REF!</definedName>
    <definedName name="Apr30___0" localSheetId="8">[1]Newabstract!#REF!</definedName>
    <definedName name="Apr30___0">[1]Newabstract!#REF!</definedName>
    <definedName name="april" localSheetId="9">#REF!</definedName>
    <definedName name="april" localSheetId="10">#REF!</definedName>
    <definedName name="april" localSheetId="11">#REF!</definedName>
    <definedName name="april" localSheetId="12">#REF!</definedName>
    <definedName name="april" localSheetId="3">#REF!</definedName>
    <definedName name="april" localSheetId="4">#REF!</definedName>
    <definedName name="april" localSheetId="6">#REF!</definedName>
    <definedName name="april" localSheetId="7">#REF!</definedName>
    <definedName name="april" localSheetId="8">#REF!</definedName>
    <definedName name="april">#REF!</definedName>
    <definedName name="as" localSheetId="9" hidden="1">{"pl_t&amp;d",#N/A,FALSE,"p&amp;l_t&amp;D_01_02 (2)"}</definedName>
    <definedName name="as" localSheetId="10" hidden="1">{"pl_t&amp;d",#N/A,FALSE,"p&amp;l_t&amp;D_01_02 (2)"}</definedName>
    <definedName name="as" localSheetId="11" hidden="1">{"pl_t&amp;d",#N/A,FALSE,"p&amp;l_t&amp;D_01_02 (2)"}</definedName>
    <definedName name="as" localSheetId="12" hidden="1">{"pl_t&amp;d",#N/A,FALSE,"p&amp;l_t&amp;D_01_02 (2)"}</definedName>
    <definedName name="as" localSheetId="3" hidden="1">{"pl_t&amp;d",#N/A,FALSE,"p&amp;l_t&amp;D_01_02 (2)"}</definedName>
    <definedName name="as" localSheetId="4" hidden="1">{"pl_t&amp;d",#N/A,FALSE,"p&amp;l_t&amp;D_01_02 (2)"}</definedName>
    <definedName name="as" localSheetId="6" hidden="1">{"pl_t&amp;d",#N/A,FALSE,"p&amp;l_t&amp;D_01_02 (2)"}</definedName>
    <definedName name="as" localSheetId="7" hidden="1">{"pl_t&amp;d",#N/A,FALSE,"p&amp;l_t&amp;D_01_02 (2)"}</definedName>
    <definedName name="as" localSheetId="8" hidden="1">{"pl_t&amp;d",#N/A,FALSE,"p&amp;l_t&amp;D_01_02 (2)"}</definedName>
    <definedName name="as" hidden="1">{"pl_t&amp;d",#N/A,FALSE,"p&amp;l_t&amp;D_01_02 (2)"}</definedName>
    <definedName name="asd" localSheetId="9" hidden="1">{"pl_t&amp;d",#N/A,FALSE,"p&amp;l_t&amp;D_01_02 (2)"}</definedName>
    <definedName name="asd" localSheetId="10" hidden="1">{"pl_t&amp;d",#N/A,FALSE,"p&amp;l_t&amp;D_01_02 (2)"}</definedName>
    <definedName name="asd" localSheetId="11" hidden="1">{"pl_t&amp;d",#N/A,FALSE,"p&amp;l_t&amp;D_01_02 (2)"}</definedName>
    <definedName name="asd" localSheetId="12" hidden="1">{"pl_t&amp;d",#N/A,FALSE,"p&amp;l_t&amp;D_01_02 (2)"}</definedName>
    <definedName name="asd" localSheetId="3" hidden="1">{"pl_t&amp;d",#N/A,FALSE,"p&amp;l_t&amp;D_01_02 (2)"}</definedName>
    <definedName name="asd" localSheetId="4" hidden="1">{"pl_t&amp;d",#N/A,FALSE,"p&amp;l_t&amp;D_01_02 (2)"}</definedName>
    <definedName name="asd" localSheetId="6" hidden="1">{"pl_t&amp;d",#N/A,FALSE,"p&amp;l_t&amp;D_01_02 (2)"}</definedName>
    <definedName name="asd" localSheetId="7" hidden="1">{"pl_t&amp;d",#N/A,FALSE,"p&amp;l_t&amp;D_01_02 (2)"}</definedName>
    <definedName name="asd" localSheetId="8" hidden="1">{"pl_t&amp;d",#N/A,FALSE,"p&amp;l_t&amp;D_01_02 (2)"}</definedName>
    <definedName name="asd" hidden="1">{"pl_t&amp;d",#N/A,FALSE,"p&amp;l_t&amp;D_01_02 (2)"}</definedName>
    <definedName name="asdfsdfsd" localSheetId="9" hidden="1">{"pl_t&amp;d",#N/A,FALSE,"p&amp;l_t&amp;D_01_02 (2)"}</definedName>
    <definedName name="asdfsdfsd" localSheetId="10" hidden="1">{"pl_t&amp;d",#N/A,FALSE,"p&amp;l_t&amp;D_01_02 (2)"}</definedName>
    <definedName name="asdfsdfsd" localSheetId="11" hidden="1">{"pl_t&amp;d",#N/A,FALSE,"p&amp;l_t&amp;D_01_02 (2)"}</definedName>
    <definedName name="asdfsdfsd" localSheetId="12" hidden="1">{"pl_t&amp;d",#N/A,FALSE,"p&amp;l_t&amp;D_01_02 (2)"}</definedName>
    <definedName name="asdfsdfsd" localSheetId="3" hidden="1">{"pl_t&amp;d",#N/A,FALSE,"p&amp;l_t&amp;D_01_02 (2)"}</definedName>
    <definedName name="asdfsdfsd" localSheetId="4" hidden="1">{"pl_t&amp;d",#N/A,FALSE,"p&amp;l_t&amp;D_01_02 (2)"}</definedName>
    <definedName name="asdfsdfsd" localSheetId="6" hidden="1">{"pl_t&amp;d",#N/A,FALSE,"p&amp;l_t&amp;D_01_02 (2)"}</definedName>
    <definedName name="asdfsdfsd" localSheetId="7" hidden="1">{"pl_t&amp;d",#N/A,FALSE,"p&amp;l_t&amp;D_01_02 (2)"}</definedName>
    <definedName name="asdfsdfsd" localSheetId="8" hidden="1">{"pl_t&amp;d",#N/A,FALSE,"p&amp;l_t&amp;D_01_02 (2)"}</definedName>
    <definedName name="asdfsdfsd" hidden="1">{"pl_t&amp;d",#N/A,FALSE,"p&amp;l_t&amp;D_01_02 (2)"}</definedName>
    <definedName name="atp" localSheetId="9">#REF!</definedName>
    <definedName name="atp" localSheetId="10">#REF!</definedName>
    <definedName name="atp" localSheetId="11">#REF!</definedName>
    <definedName name="atp" localSheetId="12">#REF!</definedName>
    <definedName name="atp" localSheetId="3">#REF!</definedName>
    <definedName name="atp" localSheetId="4">#REF!</definedName>
    <definedName name="atp" localSheetId="6">#REF!</definedName>
    <definedName name="atp" localSheetId="7">#REF!</definedName>
    <definedName name="atp" localSheetId="8">#REF!</definedName>
    <definedName name="atp">#REF!</definedName>
    <definedName name="AUG" localSheetId="9">#REF!</definedName>
    <definedName name="AUG" localSheetId="10">#REF!</definedName>
    <definedName name="AUG" localSheetId="11">#REF!</definedName>
    <definedName name="AUG" localSheetId="12">#REF!</definedName>
    <definedName name="AUG" localSheetId="3">#REF!</definedName>
    <definedName name="AUG" localSheetId="4">#REF!</definedName>
    <definedName name="AUG" localSheetId="6">#REF!</definedName>
    <definedName name="AUG" localSheetId="7">#REF!</definedName>
    <definedName name="AUG" localSheetId="8">#REF!</definedName>
    <definedName name="AUG">#REF!</definedName>
    <definedName name="august" localSheetId="9">#REF!</definedName>
    <definedName name="august" localSheetId="10">#REF!</definedName>
    <definedName name="august" localSheetId="11">#REF!</definedName>
    <definedName name="august" localSheetId="12">#REF!</definedName>
    <definedName name="august" localSheetId="3">#REF!</definedName>
    <definedName name="august" localSheetId="4">#REF!</definedName>
    <definedName name="august" localSheetId="6">#REF!</definedName>
    <definedName name="august" localSheetId="7">#REF!</definedName>
    <definedName name="august" localSheetId="8">#REF!</definedName>
    <definedName name="august">#REF!</definedName>
    <definedName name="b" localSheetId="9" hidden="1">{"pl_t&amp;d",#N/A,FALSE,"p&amp;l_t&amp;D_01_02 (2)"}</definedName>
    <definedName name="b" localSheetId="10" hidden="1">{"pl_t&amp;d",#N/A,FALSE,"p&amp;l_t&amp;D_01_02 (2)"}</definedName>
    <definedName name="b" localSheetId="11" hidden="1">{"pl_t&amp;d",#N/A,FALSE,"p&amp;l_t&amp;D_01_02 (2)"}</definedName>
    <definedName name="b" localSheetId="12" hidden="1">{"pl_t&amp;d",#N/A,FALSE,"p&amp;l_t&amp;D_01_02 (2)"}</definedName>
    <definedName name="b" localSheetId="3" hidden="1">{"pl_t&amp;d",#N/A,FALSE,"p&amp;l_t&amp;D_01_02 (2)"}</definedName>
    <definedName name="b" localSheetId="4" hidden="1">{"pl_t&amp;d",#N/A,FALSE,"p&amp;l_t&amp;D_01_02 (2)"}</definedName>
    <definedName name="b" localSheetId="6" hidden="1">{"pl_t&amp;d",#N/A,FALSE,"p&amp;l_t&amp;D_01_02 (2)"}</definedName>
    <definedName name="b" localSheetId="7" hidden="1">{"pl_t&amp;d",#N/A,FALSE,"p&amp;l_t&amp;D_01_02 (2)"}</definedName>
    <definedName name="b" localSheetId="8" hidden="1">{"pl_t&amp;d",#N/A,FALSE,"p&amp;l_t&amp;D_01_02 (2)"}</definedName>
    <definedName name="b" hidden="1">{"pl_t&amp;d",#N/A,FALSE,"p&amp;l_t&amp;D_01_02 (2)"}</definedName>
    <definedName name="B0" localSheetId="9">#REF!</definedName>
    <definedName name="B0" localSheetId="10">#REF!</definedName>
    <definedName name="B0" localSheetId="11">#REF!</definedName>
    <definedName name="B0" localSheetId="12">#REF!</definedName>
    <definedName name="B0" localSheetId="3">#REF!</definedName>
    <definedName name="B0" localSheetId="4">#REF!</definedName>
    <definedName name="B0" localSheetId="6">#REF!</definedName>
    <definedName name="B0" localSheetId="7">#REF!</definedName>
    <definedName name="B0" localSheetId="8">#REF!</definedName>
    <definedName name="B0">#REF!</definedName>
    <definedName name="bab" localSheetId="9" hidden="1">{"pl_t&amp;d",#N/A,FALSE,"p&amp;l_t&amp;D_01_02 (2)"}</definedName>
    <definedName name="bab" localSheetId="10" hidden="1">{"pl_t&amp;d",#N/A,FALSE,"p&amp;l_t&amp;D_01_02 (2)"}</definedName>
    <definedName name="bab" localSheetId="11" hidden="1">{"pl_t&amp;d",#N/A,FALSE,"p&amp;l_t&amp;D_01_02 (2)"}</definedName>
    <definedName name="bab" localSheetId="12" hidden="1">{"pl_t&amp;d",#N/A,FALSE,"p&amp;l_t&amp;D_01_02 (2)"}</definedName>
    <definedName name="bab" localSheetId="3" hidden="1">{"pl_t&amp;d",#N/A,FALSE,"p&amp;l_t&amp;D_01_02 (2)"}</definedName>
    <definedName name="bab" localSheetId="4" hidden="1">{"pl_t&amp;d",#N/A,FALSE,"p&amp;l_t&amp;D_01_02 (2)"}</definedName>
    <definedName name="bab" localSheetId="6" hidden="1">{"pl_t&amp;d",#N/A,FALSE,"p&amp;l_t&amp;D_01_02 (2)"}</definedName>
    <definedName name="bab" localSheetId="7" hidden="1">{"pl_t&amp;d",#N/A,FALSE,"p&amp;l_t&amp;D_01_02 (2)"}</definedName>
    <definedName name="bab" localSheetId="8" hidden="1">{"pl_t&amp;d",#N/A,FALSE,"p&amp;l_t&amp;D_01_02 (2)"}</definedName>
    <definedName name="bab" hidden="1">{"pl_t&amp;d",#N/A,FALSE,"p&amp;l_t&amp;D_01_02 (2)"}</definedName>
    <definedName name="Bay" localSheetId="1" hidden="1">{"pl_t&amp;d",#N/A,FALSE,"p&amp;l_t&amp;D_01_02 (2)"}</definedName>
    <definedName name="Bay" localSheetId="5" hidden="1">{"pl_t&amp;d",#N/A,FALSE,"p&amp;l_t&amp;D_01_02 (2)"}</definedName>
    <definedName name="Bay" hidden="1">{"pl_t&amp;d",#N/A,FALSE,"p&amp;l_t&amp;D_01_02 (2)"}</definedName>
    <definedName name="bb" localSheetId="9" hidden="1">{"pl_t&amp;d",#N/A,FALSE,"p&amp;l_t&amp;D_01_02 (2)"}</definedName>
    <definedName name="bb" localSheetId="10" hidden="1">{"pl_t&amp;d",#N/A,FALSE,"p&amp;l_t&amp;D_01_02 (2)"}</definedName>
    <definedName name="bb" localSheetId="11" hidden="1">{"pl_t&amp;d",#N/A,FALSE,"p&amp;l_t&amp;D_01_02 (2)"}</definedName>
    <definedName name="bb" localSheetId="12" hidden="1">{"pl_t&amp;d",#N/A,FALSE,"p&amp;l_t&amp;D_01_02 (2)"}</definedName>
    <definedName name="bb" localSheetId="3" hidden="1">{"pl_t&amp;d",#N/A,FALSE,"p&amp;l_t&amp;D_01_02 (2)"}</definedName>
    <definedName name="bb" localSheetId="4" hidden="1">{"pl_t&amp;d",#N/A,FALSE,"p&amp;l_t&amp;D_01_02 (2)"}</definedName>
    <definedName name="bb" localSheetId="6" hidden="1">{"pl_t&amp;d",#N/A,FALSE,"p&amp;l_t&amp;D_01_02 (2)"}</definedName>
    <definedName name="bb" localSheetId="7" hidden="1">{"pl_t&amp;d",#N/A,FALSE,"p&amp;l_t&amp;D_01_02 (2)"}</definedName>
    <definedName name="bb" localSheetId="8" hidden="1">{"pl_t&amp;d",#N/A,FALSE,"p&amp;l_t&amp;D_01_02 (2)"}</definedName>
    <definedName name="bb" hidden="1">{"pl_t&amp;d",#N/A,FALSE,"p&amp;l_t&amp;D_01_02 (2)"}</definedName>
    <definedName name="bbb" localSheetId="9" hidden="1">{"pl_t&amp;d",#N/A,FALSE,"p&amp;l_t&amp;D_01_02 (2)"}</definedName>
    <definedName name="bbb" localSheetId="10" hidden="1">{"pl_t&amp;d",#N/A,FALSE,"p&amp;l_t&amp;D_01_02 (2)"}</definedName>
    <definedName name="bbb" localSheetId="11" hidden="1">{"pl_t&amp;d",#N/A,FALSE,"p&amp;l_t&amp;D_01_02 (2)"}</definedName>
    <definedName name="bbb" localSheetId="12" hidden="1">{"pl_t&amp;d",#N/A,FALSE,"p&amp;l_t&amp;D_01_02 (2)"}</definedName>
    <definedName name="bbb" localSheetId="3" hidden="1">{"pl_t&amp;d",#N/A,FALSE,"p&amp;l_t&amp;D_01_02 (2)"}</definedName>
    <definedName name="bbb" localSheetId="4" hidden="1">{"pl_t&amp;d",#N/A,FALSE,"p&amp;l_t&amp;D_01_02 (2)"}</definedName>
    <definedName name="bbb" localSheetId="6" hidden="1">{"pl_t&amp;d",#N/A,FALSE,"p&amp;l_t&amp;D_01_02 (2)"}</definedName>
    <definedName name="bbb" localSheetId="7" hidden="1">{"pl_t&amp;d",#N/A,FALSE,"p&amp;l_t&amp;D_01_02 (2)"}</definedName>
    <definedName name="bbb" localSheetId="8" hidden="1">{"pl_t&amp;d",#N/A,FALSE,"p&amp;l_t&amp;D_01_02 (2)"}</definedName>
    <definedName name="bbb" hidden="1">{"pl_t&amp;d",#N/A,FALSE,"p&amp;l_t&amp;D_01_02 (2)"}</definedName>
    <definedName name="bdatp" localSheetId="9">#REF!</definedName>
    <definedName name="bdatp" localSheetId="10">#REF!</definedName>
    <definedName name="bdatp" localSheetId="11">#REF!</definedName>
    <definedName name="bdatp" localSheetId="12">#REF!</definedName>
    <definedName name="bdatp" localSheetId="3">#REF!</definedName>
    <definedName name="bdatp" localSheetId="4">#REF!</definedName>
    <definedName name="bdatp" localSheetId="6">#REF!</definedName>
    <definedName name="bdatp" localSheetId="7">#REF!</definedName>
    <definedName name="bdatp" localSheetId="8">#REF!</definedName>
    <definedName name="bdatp">#REF!</definedName>
    <definedName name="bdc" localSheetId="9" hidden="1">{"pl_t&amp;d",#N/A,FALSE,"p&amp;l_t&amp;D_01_02 (2)"}</definedName>
    <definedName name="bdc" localSheetId="10" hidden="1">{"pl_t&amp;d",#N/A,FALSE,"p&amp;l_t&amp;D_01_02 (2)"}</definedName>
    <definedName name="bdc" localSheetId="11" hidden="1">{"pl_t&amp;d",#N/A,FALSE,"p&amp;l_t&amp;D_01_02 (2)"}</definedName>
    <definedName name="bdc" localSheetId="12" hidden="1">{"pl_t&amp;d",#N/A,FALSE,"p&amp;l_t&amp;D_01_02 (2)"}</definedName>
    <definedName name="bdc" localSheetId="3" hidden="1">{"pl_t&amp;d",#N/A,FALSE,"p&amp;l_t&amp;D_01_02 (2)"}</definedName>
    <definedName name="bdc" localSheetId="4" hidden="1">{"pl_t&amp;d",#N/A,FALSE,"p&amp;l_t&amp;D_01_02 (2)"}</definedName>
    <definedName name="bdc" localSheetId="6" hidden="1">{"pl_t&amp;d",#N/A,FALSE,"p&amp;l_t&amp;D_01_02 (2)"}</definedName>
    <definedName name="bdc" localSheetId="7" hidden="1">{"pl_t&amp;d",#N/A,FALSE,"p&amp;l_t&amp;D_01_02 (2)"}</definedName>
    <definedName name="bdc" localSheetId="8" hidden="1">{"pl_t&amp;d",#N/A,FALSE,"p&amp;l_t&amp;D_01_02 (2)"}</definedName>
    <definedName name="bdc" hidden="1">{"pl_t&amp;d",#N/A,FALSE,"p&amp;l_t&amp;D_01_02 (2)"}</definedName>
    <definedName name="bdhydc" localSheetId="9">#REF!</definedName>
    <definedName name="bdhydc" localSheetId="10">#REF!</definedName>
    <definedName name="bdhydc" localSheetId="11">#REF!</definedName>
    <definedName name="bdhydc" localSheetId="12">#REF!</definedName>
    <definedName name="bdhydc" localSheetId="3">#REF!</definedName>
    <definedName name="bdhydc" localSheetId="4">#REF!</definedName>
    <definedName name="bdhydc" localSheetId="6">#REF!</definedName>
    <definedName name="bdhydc" localSheetId="7">#REF!</definedName>
    <definedName name="bdhydc" localSheetId="8">#REF!</definedName>
    <definedName name="bdhydc">#REF!</definedName>
    <definedName name="bdhydn" localSheetId="9">#REF!</definedName>
    <definedName name="bdhydn" localSheetId="10">#REF!</definedName>
    <definedName name="bdhydn" localSheetId="11">#REF!</definedName>
    <definedName name="bdhydn" localSheetId="12">#REF!</definedName>
    <definedName name="bdhydn" localSheetId="3">#REF!</definedName>
    <definedName name="bdhydn" localSheetId="4">#REF!</definedName>
    <definedName name="bdhydn" localSheetId="6">#REF!</definedName>
    <definedName name="bdhydn" localSheetId="7">#REF!</definedName>
    <definedName name="bdhydn" localSheetId="8">#REF!</definedName>
    <definedName name="bdhydn">#REF!</definedName>
    <definedName name="bdhyds" localSheetId="9">#REF!</definedName>
    <definedName name="bdhyds" localSheetId="10">#REF!</definedName>
    <definedName name="bdhyds" localSheetId="11">#REF!</definedName>
    <definedName name="bdhyds" localSheetId="12">#REF!</definedName>
    <definedName name="bdhyds" localSheetId="3">#REF!</definedName>
    <definedName name="bdhyds" localSheetId="4">#REF!</definedName>
    <definedName name="bdhyds" localSheetId="6">#REF!</definedName>
    <definedName name="bdhyds" localSheetId="7">#REF!</definedName>
    <definedName name="bdhyds" localSheetId="8">#REF!</definedName>
    <definedName name="bdhyds">#REF!</definedName>
    <definedName name="bdknl" localSheetId="9">#REF!</definedName>
    <definedName name="bdknl" localSheetId="10">#REF!</definedName>
    <definedName name="bdknl" localSheetId="11">#REF!</definedName>
    <definedName name="bdknl" localSheetId="12">#REF!</definedName>
    <definedName name="bdknl" localSheetId="3">#REF!</definedName>
    <definedName name="bdknl" localSheetId="4">#REF!</definedName>
    <definedName name="bdknl" localSheetId="6">#REF!</definedName>
    <definedName name="bdknl" localSheetId="7">#REF!</definedName>
    <definedName name="bdknl" localSheetId="8">#REF!</definedName>
    <definedName name="bdknl">#REF!</definedName>
    <definedName name="bdmbnr" localSheetId="9">#REF!</definedName>
    <definedName name="bdmbnr" localSheetId="10">#REF!</definedName>
    <definedName name="bdmbnr" localSheetId="11">#REF!</definedName>
    <definedName name="bdmbnr" localSheetId="12">#REF!</definedName>
    <definedName name="bdmbnr" localSheetId="3">#REF!</definedName>
    <definedName name="bdmbnr" localSheetId="4">#REF!</definedName>
    <definedName name="bdmbnr" localSheetId="6">#REF!</definedName>
    <definedName name="bdmbnr" localSheetId="7">#REF!</definedName>
    <definedName name="bdmbnr" localSheetId="8">#REF!</definedName>
    <definedName name="bdmbnr">#REF!</definedName>
    <definedName name="bdmdk" localSheetId="9">#REF!</definedName>
    <definedName name="bdmdk" localSheetId="10">#REF!</definedName>
    <definedName name="bdmdk" localSheetId="11">#REF!</definedName>
    <definedName name="bdmdk" localSheetId="12">#REF!</definedName>
    <definedName name="bdmdk" localSheetId="3">#REF!</definedName>
    <definedName name="bdmdk" localSheetId="4">#REF!</definedName>
    <definedName name="bdmdk" localSheetId="6">#REF!</definedName>
    <definedName name="bdmdk" localSheetId="7">#REF!</definedName>
    <definedName name="bdmdk" localSheetId="8">#REF!</definedName>
    <definedName name="bdmdk">#REF!</definedName>
    <definedName name="bdnlg" localSheetId="9">#REF!</definedName>
    <definedName name="bdnlg" localSheetId="10">#REF!</definedName>
    <definedName name="bdnlg" localSheetId="11">#REF!</definedName>
    <definedName name="bdnlg" localSheetId="12">#REF!</definedName>
    <definedName name="bdnlg" localSheetId="3">#REF!</definedName>
    <definedName name="bdnlg" localSheetId="4">#REF!</definedName>
    <definedName name="bdnlg" localSheetId="6">#REF!</definedName>
    <definedName name="bdnlg" localSheetId="7">#REF!</definedName>
    <definedName name="bdnlg" localSheetId="8">#REF!</definedName>
    <definedName name="bdnlg">#REF!</definedName>
    <definedName name="bdrrb" localSheetId="9">#REF!</definedName>
    <definedName name="bdrrb" localSheetId="10">#REF!</definedName>
    <definedName name="bdrrb" localSheetId="11">#REF!</definedName>
    <definedName name="bdrrb" localSheetId="12">#REF!</definedName>
    <definedName name="bdrrb" localSheetId="3">#REF!</definedName>
    <definedName name="bdrrb" localSheetId="4">#REF!</definedName>
    <definedName name="bdrrb" localSheetId="6">#REF!</definedName>
    <definedName name="bdrrb" localSheetId="7">#REF!</definedName>
    <definedName name="bdrrb" localSheetId="8">#REF!</definedName>
    <definedName name="bdrrb">#REF!</definedName>
    <definedName name="bdrrn" localSheetId="9">#REF!</definedName>
    <definedName name="bdrrn" localSheetId="10">#REF!</definedName>
    <definedName name="bdrrn" localSheetId="11">#REF!</definedName>
    <definedName name="bdrrn" localSheetId="12">#REF!</definedName>
    <definedName name="bdrrn" localSheetId="3">#REF!</definedName>
    <definedName name="bdrrn" localSheetId="4">#REF!</definedName>
    <definedName name="bdrrn" localSheetId="6">#REF!</definedName>
    <definedName name="bdrrn" localSheetId="7">#REF!</definedName>
    <definedName name="bdrrn" localSheetId="8">#REF!</definedName>
    <definedName name="bdrrn">#REF!</definedName>
    <definedName name="bdrrs" localSheetId="9">#REF!</definedName>
    <definedName name="bdrrs" localSheetId="10">#REF!</definedName>
    <definedName name="bdrrs" localSheetId="11">#REF!</definedName>
    <definedName name="bdrrs" localSheetId="12">#REF!</definedName>
    <definedName name="bdrrs" localSheetId="3">#REF!</definedName>
    <definedName name="bdrrs" localSheetId="4">#REF!</definedName>
    <definedName name="bdrrs" localSheetId="6">#REF!</definedName>
    <definedName name="bdrrs" localSheetId="7">#REF!</definedName>
    <definedName name="bdrrs" localSheetId="8">#REF!</definedName>
    <definedName name="bdrrs">#REF!</definedName>
    <definedName name="book" localSheetId="9" hidden="1">{"pl_t&amp;d",#N/A,FALSE,"p&amp;l_t&amp;D_01_02 (2)"}</definedName>
    <definedName name="book" localSheetId="10" hidden="1">{"pl_t&amp;d",#N/A,FALSE,"p&amp;l_t&amp;D_01_02 (2)"}</definedName>
    <definedName name="book" localSheetId="11" hidden="1">{"pl_t&amp;d",#N/A,FALSE,"p&amp;l_t&amp;D_01_02 (2)"}</definedName>
    <definedName name="book" localSheetId="12" hidden="1">{"pl_t&amp;d",#N/A,FALSE,"p&amp;l_t&amp;D_01_02 (2)"}</definedName>
    <definedName name="book" localSheetId="3" hidden="1">{"pl_t&amp;d",#N/A,FALSE,"p&amp;l_t&amp;D_01_02 (2)"}</definedName>
    <definedName name="book" localSheetId="4" hidden="1">{"pl_t&amp;d",#N/A,FALSE,"p&amp;l_t&amp;D_01_02 (2)"}</definedName>
    <definedName name="book" localSheetId="6" hidden="1">{"pl_t&amp;d",#N/A,FALSE,"p&amp;l_t&amp;D_01_02 (2)"}</definedName>
    <definedName name="book" localSheetId="7" hidden="1">{"pl_t&amp;d",#N/A,FALSE,"p&amp;l_t&amp;D_01_02 (2)"}</definedName>
    <definedName name="book" localSheetId="8" hidden="1">{"pl_t&amp;d",#N/A,FALSE,"p&amp;l_t&amp;D_01_02 (2)"}</definedName>
    <definedName name="book" hidden="1">{"pl_t&amp;d",#N/A,FALSE,"p&amp;l_t&amp;D_01_02 (2)"}</definedName>
    <definedName name="Breakdowns" localSheetId="9" hidden="1">{"pl_t&amp;d",#N/A,FALSE,"p&amp;l_t&amp;D_01_02 (2)"}</definedName>
    <definedName name="Breakdowns" localSheetId="10" hidden="1">{"pl_t&amp;d",#N/A,FALSE,"p&amp;l_t&amp;D_01_02 (2)"}</definedName>
    <definedName name="Breakdowns" localSheetId="11" hidden="1">{"pl_t&amp;d",#N/A,FALSE,"p&amp;l_t&amp;D_01_02 (2)"}</definedName>
    <definedName name="Breakdowns" localSheetId="12" hidden="1">{"pl_t&amp;d",#N/A,FALSE,"p&amp;l_t&amp;D_01_02 (2)"}</definedName>
    <definedName name="Breakdowns" localSheetId="3" hidden="1">{"pl_t&amp;d",#N/A,FALSE,"p&amp;l_t&amp;D_01_02 (2)"}</definedName>
    <definedName name="Breakdowns" localSheetId="4" hidden="1">{"pl_t&amp;d",#N/A,FALSE,"p&amp;l_t&amp;D_01_02 (2)"}</definedName>
    <definedName name="Breakdowns" localSheetId="6" hidden="1">{"pl_t&amp;d",#N/A,FALSE,"p&amp;l_t&amp;D_01_02 (2)"}</definedName>
    <definedName name="Breakdowns" localSheetId="7" hidden="1">{"pl_t&amp;d",#N/A,FALSE,"p&amp;l_t&amp;D_01_02 (2)"}</definedName>
    <definedName name="Breakdowns" localSheetId="8" hidden="1">{"pl_t&amp;d",#N/A,FALSE,"p&amp;l_t&amp;D_01_02 (2)"}</definedName>
    <definedName name="Breakdowns" hidden="1">{"pl_t&amp;d",#N/A,FALSE,"p&amp;l_t&amp;D_01_02 (2)"}</definedName>
    <definedName name="burnt" localSheetId="9" hidden="1">{"pl_td_01_02",#N/A,FALSE,"p&amp;l_t&amp;D_01_02 (2)"}</definedName>
    <definedName name="burnt" localSheetId="10" hidden="1">{"pl_td_01_02",#N/A,FALSE,"p&amp;l_t&amp;D_01_02 (2)"}</definedName>
    <definedName name="burnt" localSheetId="11" hidden="1">{"pl_td_01_02",#N/A,FALSE,"p&amp;l_t&amp;D_01_02 (2)"}</definedName>
    <definedName name="burnt" localSheetId="12" hidden="1">{"pl_td_01_02",#N/A,FALSE,"p&amp;l_t&amp;D_01_02 (2)"}</definedName>
    <definedName name="burnt" localSheetId="3" hidden="1">{"pl_td_01_02",#N/A,FALSE,"p&amp;l_t&amp;D_01_02 (2)"}</definedName>
    <definedName name="burnt" localSheetId="4" hidden="1">{"pl_td_01_02",#N/A,FALSE,"p&amp;l_t&amp;D_01_02 (2)"}</definedName>
    <definedName name="burnt" localSheetId="6" hidden="1">{"pl_td_01_02",#N/A,FALSE,"p&amp;l_t&amp;D_01_02 (2)"}</definedName>
    <definedName name="burnt" localSheetId="7" hidden="1">{"pl_td_01_02",#N/A,FALSE,"p&amp;l_t&amp;D_01_02 (2)"}</definedName>
    <definedName name="burnt" localSheetId="8" hidden="1">{"pl_td_01_02",#N/A,FALSE,"p&amp;l_t&amp;D_01_02 (2)"}</definedName>
    <definedName name="burnt" hidden="1">{"pl_td_01_02",#N/A,FALSE,"p&amp;l_t&amp;D_01_02 (2)"}</definedName>
    <definedName name="Business_Unit" localSheetId="12">[4]RevenueInput!#REF!</definedName>
    <definedName name="Business_Unit" localSheetId="3">[4]RevenueInput!#REF!</definedName>
    <definedName name="Business_Unit" localSheetId="8">[4]RevenueInput!#REF!</definedName>
    <definedName name="Business_Unit">[4]RevenueInput!#REF!</definedName>
    <definedName name="cable" localSheetId="1" hidden="1">{"pl_t&amp;d",#N/A,FALSE,"p&amp;l_t&amp;D_01_02 (2)"}</definedName>
    <definedName name="cable" localSheetId="5" hidden="1">{"pl_t&amp;d",#N/A,FALSE,"p&amp;l_t&amp;D_01_02 (2)"}</definedName>
    <definedName name="cable" hidden="1">{"pl_t&amp;d",#N/A,FALSE,"p&amp;l_t&amp;D_01_02 (2)"}</definedName>
    <definedName name="CASE" localSheetId="9" hidden="1">{"pl_t&amp;d",#N/A,FALSE,"p&amp;l_t&amp;D_01_02 (2)"}</definedName>
    <definedName name="CASE" localSheetId="10" hidden="1">{"pl_t&amp;d",#N/A,FALSE,"p&amp;l_t&amp;D_01_02 (2)"}</definedName>
    <definedName name="CASE" localSheetId="11" hidden="1">{"pl_t&amp;d",#N/A,FALSE,"p&amp;l_t&amp;D_01_02 (2)"}</definedName>
    <definedName name="CASE" localSheetId="12" hidden="1">{"pl_t&amp;d",#N/A,FALSE,"p&amp;l_t&amp;D_01_02 (2)"}</definedName>
    <definedName name="CASE" localSheetId="3" hidden="1">{"pl_t&amp;d",#N/A,FALSE,"p&amp;l_t&amp;D_01_02 (2)"}</definedName>
    <definedName name="CASE" localSheetId="4" hidden="1">{"pl_t&amp;d",#N/A,FALSE,"p&amp;l_t&amp;D_01_02 (2)"}</definedName>
    <definedName name="CASE" localSheetId="6" hidden="1">{"pl_t&amp;d",#N/A,FALSE,"p&amp;l_t&amp;D_01_02 (2)"}</definedName>
    <definedName name="CASE" localSheetId="7" hidden="1">{"pl_t&amp;d",#N/A,FALSE,"p&amp;l_t&amp;D_01_02 (2)"}</definedName>
    <definedName name="CASE" localSheetId="8" hidden="1">{"pl_t&amp;d",#N/A,FALSE,"p&amp;l_t&amp;D_01_02 (2)"}</definedName>
    <definedName name="CASE" hidden="1">{"pl_t&amp;d",#N/A,FALSE,"p&amp;l_t&amp;D_01_02 (2)"}</definedName>
    <definedName name="cbd" localSheetId="9" hidden="1">{"pl_t&amp;d",#N/A,FALSE,"p&amp;l_t&amp;D_01_02 (2)"}</definedName>
    <definedName name="cbd" localSheetId="10" hidden="1">{"pl_t&amp;d",#N/A,FALSE,"p&amp;l_t&amp;D_01_02 (2)"}</definedName>
    <definedName name="cbd" localSheetId="11" hidden="1">{"pl_t&amp;d",#N/A,FALSE,"p&amp;l_t&amp;D_01_02 (2)"}</definedName>
    <definedName name="cbd" localSheetId="12" hidden="1">{"pl_t&amp;d",#N/A,FALSE,"p&amp;l_t&amp;D_01_02 (2)"}</definedName>
    <definedName name="cbd" localSheetId="3" hidden="1">{"pl_t&amp;d",#N/A,FALSE,"p&amp;l_t&amp;D_01_02 (2)"}</definedName>
    <definedName name="cbd" localSheetId="4" hidden="1">{"pl_t&amp;d",#N/A,FALSE,"p&amp;l_t&amp;D_01_02 (2)"}</definedName>
    <definedName name="cbd" localSheetId="6" hidden="1">{"pl_t&amp;d",#N/A,FALSE,"p&amp;l_t&amp;D_01_02 (2)"}</definedName>
    <definedName name="cbd" localSheetId="7" hidden="1">{"pl_t&amp;d",#N/A,FALSE,"p&amp;l_t&amp;D_01_02 (2)"}</definedName>
    <definedName name="cbd" localSheetId="8" hidden="1">{"pl_t&amp;d",#N/A,FALSE,"p&amp;l_t&amp;D_01_02 (2)"}</definedName>
    <definedName name="cbd" hidden="1">{"pl_t&amp;d",#N/A,FALSE,"p&amp;l_t&amp;D_01_02 (2)"}</definedName>
    <definedName name="cc" localSheetId="9" hidden="1">{"pl_t&amp;d",#N/A,FALSE,"p&amp;l_t&amp;D_01_02 (2)"}</definedName>
    <definedName name="cc" localSheetId="10" hidden="1">{"pl_t&amp;d",#N/A,FALSE,"p&amp;l_t&amp;D_01_02 (2)"}</definedName>
    <definedName name="cc" localSheetId="11" hidden="1">{"pl_t&amp;d",#N/A,FALSE,"p&amp;l_t&amp;D_01_02 (2)"}</definedName>
    <definedName name="cc" localSheetId="12" hidden="1">{"pl_t&amp;d",#N/A,FALSE,"p&amp;l_t&amp;D_01_02 (2)"}</definedName>
    <definedName name="cc" localSheetId="3" hidden="1">{"pl_t&amp;d",#N/A,FALSE,"p&amp;l_t&amp;D_01_02 (2)"}</definedName>
    <definedName name="cc" localSheetId="4" hidden="1">{"pl_t&amp;d",#N/A,FALSE,"p&amp;l_t&amp;D_01_02 (2)"}</definedName>
    <definedName name="cc" localSheetId="6" hidden="1">{"pl_t&amp;d",#N/A,FALSE,"p&amp;l_t&amp;D_01_02 (2)"}</definedName>
    <definedName name="cc" localSheetId="7" hidden="1">{"pl_t&amp;d",#N/A,FALSE,"p&amp;l_t&amp;D_01_02 (2)"}</definedName>
    <definedName name="cc" localSheetId="8" hidden="1">{"pl_t&amp;d",#N/A,FALSE,"p&amp;l_t&amp;D_01_02 (2)"}</definedName>
    <definedName name="cc" hidden="1">{"pl_t&amp;d",#N/A,FALSE,"p&amp;l_t&amp;D_01_02 (2)"}</definedName>
    <definedName name="CCC" localSheetId="9">#REF!</definedName>
    <definedName name="CCC" localSheetId="10">#REF!</definedName>
    <definedName name="CCC" localSheetId="11">#REF!</definedName>
    <definedName name="CCC" localSheetId="12">#REF!</definedName>
    <definedName name="CCC" localSheetId="3">#REF!</definedName>
    <definedName name="CCC" localSheetId="4">#REF!</definedName>
    <definedName name="CCC" localSheetId="6">#REF!</definedName>
    <definedName name="CCC" localSheetId="7">#REF!</definedName>
    <definedName name="CCC" localSheetId="8">#REF!</definedName>
    <definedName name="CCC">#REF!</definedName>
    <definedName name="cccc" localSheetId="9" hidden="1">{"pl_t&amp;d",#N/A,FALSE,"p&amp;l_t&amp;D_01_02 (2)"}</definedName>
    <definedName name="cccc" localSheetId="10" hidden="1">{"pl_t&amp;d",#N/A,FALSE,"p&amp;l_t&amp;D_01_02 (2)"}</definedName>
    <definedName name="cccc" localSheetId="11" hidden="1">{"pl_t&amp;d",#N/A,FALSE,"p&amp;l_t&amp;D_01_02 (2)"}</definedName>
    <definedName name="cccc" localSheetId="12" hidden="1">{"pl_t&amp;d",#N/A,FALSE,"p&amp;l_t&amp;D_01_02 (2)"}</definedName>
    <definedName name="cccc" localSheetId="3" hidden="1">{"pl_t&amp;d",#N/A,FALSE,"p&amp;l_t&amp;D_01_02 (2)"}</definedName>
    <definedName name="cccc" localSheetId="4" hidden="1">{"pl_t&amp;d",#N/A,FALSE,"p&amp;l_t&amp;D_01_02 (2)"}</definedName>
    <definedName name="cccc" localSheetId="6" hidden="1">{"pl_t&amp;d",#N/A,FALSE,"p&amp;l_t&amp;D_01_02 (2)"}</definedName>
    <definedName name="cccc" localSheetId="7" hidden="1">{"pl_t&amp;d",#N/A,FALSE,"p&amp;l_t&amp;D_01_02 (2)"}</definedName>
    <definedName name="cccc" localSheetId="8" hidden="1">{"pl_t&amp;d",#N/A,FALSE,"p&amp;l_t&amp;D_01_02 (2)"}</definedName>
    <definedName name="cccc" hidden="1">{"pl_t&amp;d",#N/A,FALSE,"p&amp;l_t&amp;D_01_02 (2)"}</definedName>
    <definedName name="cdjhcmdh" localSheetId="5">[1]Newabstract!#REF!</definedName>
    <definedName name="cdjhcmdh">[1]Newabstract!#REF!</definedName>
    <definedName name="Circle1" localSheetId="9" hidden="1">{"pl_t&amp;d",#N/A,FALSE,"p&amp;l_t&amp;D_01_02 (2)"}</definedName>
    <definedName name="Circle1" localSheetId="10" hidden="1">{"pl_t&amp;d",#N/A,FALSE,"p&amp;l_t&amp;D_01_02 (2)"}</definedName>
    <definedName name="Circle1" localSheetId="11" hidden="1">{"pl_t&amp;d",#N/A,FALSE,"p&amp;l_t&amp;D_01_02 (2)"}</definedName>
    <definedName name="Circle1" localSheetId="12" hidden="1">{"pl_t&amp;d",#N/A,FALSE,"p&amp;l_t&amp;D_01_02 (2)"}</definedName>
    <definedName name="Circle1" localSheetId="3" hidden="1">{"pl_t&amp;d",#N/A,FALSE,"p&amp;l_t&amp;D_01_02 (2)"}</definedName>
    <definedName name="Circle1" localSheetId="4" hidden="1">{"pl_t&amp;d",#N/A,FALSE,"p&amp;l_t&amp;D_01_02 (2)"}</definedName>
    <definedName name="Circle1" localSheetId="6" hidden="1">{"pl_t&amp;d",#N/A,FALSE,"p&amp;l_t&amp;D_01_02 (2)"}</definedName>
    <definedName name="Circle1" localSheetId="7" hidden="1">{"pl_t&amp;d",#N/A,FALSE,"p&amp;l_t&amp;D_01_02 (2)"}</definedName>
    <definedName name="Circle1" localSheetId="8" hidden="1">{"pl_t&amp;d",#N/A,FALSE,"p&amp;l_t&amp;D_01_02 (2)"}</definedName>
    <definedName name="Circle1" hidden="1">{"pl_t&amp;d",#N/A,FALSE,"p&amp;l_t&amp;D_01_02 (2)"}</definedName>
    <definedName name="CLOSE" localSheetId="9" hidden="1">#REF!</definedName>
    <definedName name="CLOSE" localSheetId="10" hidden="1">#REF!</definedName>
    <definedName name="CLOSE" localSheetId="11" hidden="1">#REF!</definedName>
    <definedName name="CLOSE" localSheetId="12" hidden="1">#REF!</definedName>
    <definedName name="CLOSE" localSheetId="3" hidden="1">#REF!</definedName>
    <definedName name="CLOSE" localSheetId="4" hidden="1">#REF!</definedName>
    <definedName name="CLOSE" localSheetId="6" hidden="1">#REF!</definedName>
    <definedName name="CLOSE" localSheetId="7" hidden="1">#REF!</definedName>
    <definedName name="CLOSE" localSheetId="8" hidden="1">#REF!</definedName>
    <definedName name="CLOSE" hidden="1">#REF!</definedName>
    <definedName name="cm" localSheetId="9">#REF!</definedName>
    <definedName name="cm" localSheetId="10">#REF!</definedName>
    <definedName name="cm" localSheetId="11">#REF!</definedName>
    <definedName name="cm" localSheetId="12">#REF!</definedName>
    <definedName name="cm" localSheetId="3">#REF!</definedName>
    <definedName name="cm" localSheetId="4">#REF!</definedName>
    <definedName name="cm" localSheetId="6">#REF!</definedName>
    <definedName name="cm" localSheetId="7">#REF!</definedName>
    <definedName name="cm" localSheetId="8">#REF!</definedName>
    <definedName name="cm">#REF!</definedName>
    <definedName name="col" localSheetId="9" hidden="1">{"pl_t&amp;d",#N/A,FALSE,"p&amp;l_t&amp;D_01_02 (2)"}</definedName>
    <definedName name="col" localSheetId="10" hidden="1">{"pl_t&amp;d",#N/A,FALSE,"p&amp;l_t&amp;D_01_02 (2)"}</definedName>
    <definedName name="col" localSheetId="11" hidden="1">{"pl_t&amp;d",#N/A,FALSE,"p&amp;l_t&amp;D_01_02 (2)"}</definedName>
    <definedName name="col" localSheetId="12" hidden="1">{"pl_t&amp;d",#N/A,FALSE,"p&amp;l_t&amp;D_01_02 (2)"}</definedName>
    <definedName name="col" localSheetId="1" hidden="1">{"pl_t&amp;d",#N/A,FALSE,"p&amp;l_t&amp;D_01_02 (2)"}</definedName>
    <definedName name="col" localSheetId="2" hidden="1">{"pl_t&amp;d",#N/A,FALSE,"p&amp;l_t&amp;D_01_02 (2)"}</definedName>
    <definedName name="col" localSheetId="3" hidden="1">{"pl_t&amp;d",#N/A,FALSE,"p&amp;l_t&amp;D_01_02 (2)"}</definedName>
    <definedName name="col" localSheetId="4" hidden="1">{"pl_t&amp;d",#N/A,FALSE,"p&amp;l_t&amp;D_01_02 (2)"}</definedName>
    <definedName name="col" localSheetId="5" hidden="1">{"pl_t&amp;d",#N/A,FALSE,"p&amp;l_t&amp;D_01_02 (2)"}</definedName>
    <definedName name="col" localSheetId="6" hidden="1">{"pl_t&amp;d",#N/A,FALSE,"p&amp;l_t&amp;D_01_02 (2)"}</definedName>
    <definedName name="col" localSheetId="7" hidden="1">{"pl_t&amp;d",#N/A,FALSE,"p&amp;l_t&amp;D_01_02 (2)"}</definedName>
    <definedName name="col" localSheetId="8" hidden="1">{"pl_t&amp;d",#N/A,FALSE,"p&amp;l_t&amp;D_01_02 (2)"}</definedName>
    <definedName name="col" hidden="1">{"pl_t&amp;d",#N/A,FALSE,"p&amp;l_t&amp;D_01_02 (2)"}</definedName>
    <definedName name="com" localSheetId="9" hidden="1">{"pl_t&amp;d",#N/A,FALSE,"p&amp;l_t&amp;D_01_02 (2)"}</definedName>
    <definedName name="com" localSheetId="10" hidden="1">{"pl_t&amp;d",#N/A,FALSE,"p&amp;l_t&amp;D_01_02 (2)"}</definedName>
    <definedName name="com" localSheetId="11" hidden="1">{"pl_t&amp;d",#N/A,FALSE,"p&amp;l_t&amp;D_01_02 (2)"}</definedName>
    <definedName name="com" localSheetId="12" hidden="1">{"pl_t&amp;d",#N/A,FALSE,"p&amp;l_t&amp;D_01_02 (2)"}</definedName>
    <definedName name="com" localSheetId="3" hidden="1">{"pl_t&amp;d",#N/A,FALSE,"p&amp;l_t&amp;D_01_02 (2)"}</definedName>
    <definedName name="com" localSheetId="4" hidden="1">{"pl_t&amp;d",#N/A,FALSE,"p&amp;l_t&amp;D_01_02 (2)"}</definedName>
    <definedName name="com" localSheetId="6" hidden="1">{"pl_t&amp;d",#N/A,FALSE,"p&amp;l_t&amp;D_01_02 (2)"}</definedName>
    <definedName name="com" localSheetId="7" hidden="1">{"pl_t&amp;d",#N/A,FALSE,"p&amp;l_t&amp;D_01_02 (2)"}</definedName>
    <definedName name="com" localSheetId="8" hidden="1">{"pl_t&amp;d",#N/A,FALSE,"p&amp;l_t&amp;D_01_02 (2)"}</definedName>
    <definedName name="com" hidden="1">{"pl_t&amp;d",#N/A,FALSE,"p&amp;l_t&amp;D_01_02 (2)"}</definedName>
    <definedName name="comm" localSheetId="9">#REF!</definedName>
    <definedName name="comm" localSheetId="10">#REF!</definedName>
    <definedName name="comm" localSheetId="11">#REF!</definedName>
    <definedName name="comm" localSheetId="12">#REF!</definedName>
    <definedName name="comm" localSheetId="3">#REF!</definedName>
    <definedName name="comm" localSheetId="4">#REF!</definedName>
    <definedName name="comm" localSheetId="6">#REF!</definedName>
    <definedName name="comm" localSheetId="7">#REF!</definedName>
    <definedName name="comm" localSheetId="8">#REF!</definedName>
    <definedName name="comm">#REF!</definedName>
    <definedName name="CompanyName">[4]cover1!$A$34</definedName>
    <definedName name="CONTROL" localSheetId="9">#REF!</definedName>
    <definedName name="CONTROL" localSheetId="10">#REF!</definedName>
    <definedName name="CONTROL" localSheetId="11">#REF!</definedName>
    <definedName name="CONTROL" localSheetId="12">#REF!</definedName>
    <definedName name="CONTROL" localSheetId="3">#REF!</definedName>
    <definedName name="CONTROL" localSheetId="4">#REF!</definedName>
    <definedName name="CONTROL" localSheetId="6">#REF!</definedName>
    <definedName name="CONTROL" localSheetId="7">#REF!</definedName>
    <definedName name="CONTROL" localSheetId="8">#REF!</definedName>
    <definedName name="CONTROL">#REF!</definedName>
    <definedName name="COPY" localSheetId="9" hidden="1">{"pl_t&amp;d",#N/A,FALSE,"p&amp;l_t&amp;D_01_02 (2)"}</definedName>
    <definedName name="COPY" localSheetId="10" hidden="1">{"pl_t&amp;d",#N/A,FALSE,"p&amp;l_t&amp;D_01_02 (2)"}</definedName>
    <definedName name="COPY" localSheetId="11" hidden="1">{"pl_t&amp;d",#N/A,FALSE,"p&amp;l_t&amp;D_01_02 (2)"}</definedName>
    <definedName name="COPY" localSheetId="12" hidden="1">{"pl_t&amp;d",#N/A,FALSE,"p&amp;l_t&amp;D_01_02 (2)"}</definedName>
    <definedName name="COPY" localSheetId="3" hidden="1">{"pl_t&amp;d",#N/A,FALSE,"p&amp;l_t&amp;D_01_02 (2)"}</definedName>
    <definedName name="COPY" localSheetId="4" hidden="1">{"pl_t&amp;d",#N/A,FALSE,"p&amp;l_t&amp;D_01_02 (2)"}</definedName>
    <definedName name="COPY" localSheetId="6" hidden="1">{"pl_t&amp;d",#N/A,FALSE,"p&amp;l_t&amp;D_01_02 (2)"}</definedName>
    <definedName name="COPY" localSheetId="7" hidden="1">{"pl_t&amp;d",#N/A,FALSE,"p&amp;l_t&amp;D_01_02 (2)"}</definedName>
    <definedName name="COPY" localSheetId="8" hidden="1">{"pl_t&amp;d",#N/A,FALSE,"p&amp;l_t&amp;D_01_02 (2)"}</definedName>
    <definedName name="COPY" hidden="1">{"pl_t&amp;d",#N/A,FALSE,"p&amp;l_t&amp;D_01_02 (2)"}</definedName>
    <definedName name="CPDCL" localSheetId="9">#REF!</definedName>
    <definedName name="CPDCL" localSheetId="10">#REF!</definedName>
    <definedName name="CPDCL" localSheetId="11">#REF!</definedName>
    <definedName name="CPDCL" localSheetId="12">#REF!</definedName>
    <definedName name="CPDCL" localSheetId="3">#REF!</definedName>
    <definedName name="CPDCL" localSheetId="4">#REF!</definedName>
    <definedName name="CPDCL" localSheetId="6">#REF!</definedName>
    <definedName name="CPDCL" localSheetId="7">#REF!</definedName>
    <definedName name="CPDCL" localSheetId="8">#REF!</definedName>
    <definedName name="CPDCL">#REF!</definedName>
    <definedName name="cr_feb_04_range_format_5" localSheetId="9">#REF!</definedName>
    <definedName name="cr_feb_04_range_format_5" localSheetId="10">#REF!</definedName>
    <definedName name="cr_feb_04_range_format_5" localSheetId="11">#REF!</definedName>
    <definedName name="cr_feb_04_range_format_5" localSheetId="12">#REF!</definedName>
    <definedName name="cr_feb_04_range_format_5" localSheetId="3">#REF!</definedName>
    <definedName name="cr_feb_04_range_format_5" localSheetId="4">#REF!</definedName>
    <definedName name="cr_feb_04_range_format_5" localSheetId="6">#REF!</definedName>
    <definedName name="cr_feb_04_range_format_5" localSheetId="7">#REF!</definedName>
    <definedName name="cr_feb_04_range_format_5" localSheetId="8">#REF!</definedName>
    <definedName name="cr_feb_04_range_format_5">#REF!</definedName>
    <definedName name="cumm" localSheetId="9" hidden="1">{"pl_td_01_02",#N/A,FALSE,"p&amp;l_t&amp;D_01_02 (2)"}</definedName>
    <definedName name="cumm" localSheetId="10" hidden="1">{"pl_td_01_02",#N/A,FALSE,"p&amp;l_t&amp;D_01_02 (2)"}</definedName>
    <definedName name="cumm" localSheetId="11" hidden="1">{"pl_td_01_02",#N/A,FALSE,"p&amp;l_t&amp;D_01_02 (2)"}</definedName>
    <definedName name="cumm" localSheetId="12" hidden="1">{"pl_td_01_02",#N/A,FALSE,"p&amp;l_t&amp;D_01_02 (2)"}</definedName>
    <definedName name="cumm" localSheetId="3" hidden="1">{"pl_td_01_02",#N/A,FALSE,"p&amp;l_t&amp;D_01_02 (2)"}</definedName>
    <definedName name="cumm" localSheetId="4" hidden="1">{"pl_td_01_02",#N/A,FALSE,"p&amp;l_t&amp;D_01_02 (2)"}</definedName>
    <definedName name="cumm" localSheetId="6" hidden="1">{"pl_td_01_02",#N/A,FALSE,"p&amp;l_t&amp;D_01_02 (2)"}</definedName>
    <definedName name="cumm" localSheetId="7" hidden="1">{"pl_td_01_02",#N/A,FALSE,"p&amp;l_t&amp;D_01_02 (2)"}</definedName>
    <definedName name="cumm" localSheetId="8" hidden="1">{"pl_td_01_02",#N/A,FALSE,"p&amp;l_t&amp;D_01_02 (2)"}</definedName>
    <definedName name="cumm" hidden="1">{"pl_td_01_02",#N/A,FALSE,"p&amp;l_t&amp;D_01_02 (2)"}</definedName>
    <definedName name="CUMM3AUG" localSheetId="9" hidden="1">{"pl_t&amp;d",#N/A,FALSE,"p&amp;l_t&amp;D_01_02 (2)"}</definedName>
    <definedName name="CUMM3AUG" localSheetId="10" hidden="1">{"pl_t&amp;d",#N/A,FALSE,"p&amp;l_t&amp;D_01_02 (2)"}</definedName>
    <definedName name="CUMM3AUG" localSheetId="11" hidden="1">{"pl_t&amp;d",#N/A,FALSE,"p&amp;l_t&amp;D_01_02 (2)"}</definedName>
    <definedName name="CUMM3AUG" localSheetId="12" hidden="1">{"pl_t&amp;d",#N/A,FALSE,"p&amp;l_t&amp;D_01_02 (2)"}</definedName>
    <definedName name="CUMM3AUG" localSheetId="3" hidden="1">{"pl_t&amp;d",#N/A,FALSE,"p&amp;l_t&amp;D_01_02 (2)"}</definedName>
    <definedName name="CUMM3AUG" localSheetId="4" hidden="1">{"pl_t&amp;d",#N/A,FALSE,"p&amp;l_t&amp;D_01_02 (2)"}</definedName>
    <definedName name="CUMM3AUG" localSheetId="6" hidden="1">{"pl_t&amp;d",#N/A,FALSE,"p&amp;l_t&amp;D_01_02 (2)"}</definedName>
    <definedName name="CUMM3AUG" localSheetId="7" hidden="1">{"pl_t&amp;d",#N/A,FALSE,"p&amp;l_t&amp;D_01_02 (2)"}</definedName>
    <definedName name="CUMM3AUG" localSheetId="8" hidden="1">{"pl_t&amp;d",#N/A,FALSE,"p&amp;l_t&amp;D_01_02 (2)"}</definedName>
    <definedName name="CUMM3AUG" hidden="1">{"pl_t&amp;d",#N/A,FALSE,"p&amp;l_t&amp;D_01_02 (2)"}</definedName>
    <definedName name="d" localSheetId="9" hidden="1">{"pl_t&amp;d",#N/A,FALSE,"p&amp;l_t&amp;D_01_02 (2)"}</definedName>
    <definedName name="d" localSheetId="10" hidden="1">{"pl_t&amp;d",#N/A,FALSE,"p&amp;l_t&amp;D_01_02 (2)"}</definedName>
    <definedName name="d" localSheetId="11" hidden="1">{"pl_t&amp;d",#N/A,FALSE,"p&amp;l_t&amp;D_01_02 (2)"}</definedName>
    <definedName name="d" localSheetId="12" hidden="1">{"pl_t&amp;d",#N/A,FALSE,"p&amp;l_t&amp;D_01_02 (2)"}</definedName>
    <definedName name="d" localSheetId="3" hidden="1">{"pl_t&amp;d",#N/A,FALSE,"p&amp;l_t&amp;D_01_02 (2)"}</definedName>
    <definedName name="d" localSheetId="4" hidden="1">{"pl_t&amp;d",#N/A,FALSE,"p&amp;l_t&amp;D_01_02 (2)"}</definedName>
    <definedName name="d" localSheetId="6" hidden="1">{"pl_t&amp;d",#N/A,FALSE,"p&amp;l_t&amp;D_01_02 (2)"}</definedName>
    <definedName name="d" localSheetId="7" hidden="1">{"pl_t&amp;d",#N/A,FALSE,"p&amp;l_t&amp;D_01_02 (2)"}</definedName>
    <definedName name="d" localSheetId="8" hidden="1">{"pl_t&amp;d",#N/A,FALSE,"p&amp;l_t&amp;D_01_02 (2)"}</definedName>
    <definedName name="d" hidden="1">{"pl_t&amp;d",#N/A,FALSE,"p&amp;l_t&amp;D_01_02 (2)"}</definedName>
    <definedName name="DATA1" localSheetId="9">#REF!</definedName>
    <definedName name="DATA1" localSheetId="10">#REF!</definedName>
    <definedName name="DATA1" localSheetId="11">#REF!</definedName>
    <definedName name="DATA1" localSheetId="12">#REF!</definedName>
    <definedName name="DATA1" localSheetId="3">#REF!</definedName>
    <definedName name="DATA1" localSheetId="4">#REF!</definedName>
    <definedName name="DATA1" localSheetId="6">#REF!</definedName>
    <definedName name="DATA1" localSheetId="7">#REF!</definedName>
    <definedName name="DATA1" localSheetId="8">#REF!</definedName>
    <definedName name="DATA1">#REF!</definedName>
    <definedName name="DATA10" localSheetId="9">#REF!</definedName>
    <definedName name="DATA10" localSheetId="10">#REF!</definedName>
    <definedName name="DATA10" localSheetId="11">#REF!</definedName>
    <definedName name="DATA10" localSheetId="12">#REF!</definedName>
    <definedName name="DATA10" localSheetId="3">#REF!</definedName>
    <definedName name="DATA10" localSheetId="4">#REF!</definedName>
    <definedName name="DATA10" localSheetId="6">#REF!</definedName>
    <definedName name="DATA10" localSheetId="7">#REF!</definedName>
    <definedName name="DATA10" localSheetId="8">#REF!</definedName>
    <definedName name="DATA10">#REF!</definedName>
    <definedName name="DATA11" localSheetId="9">#REF!</definedName>
    <definedName name="DATA11" localSheetId="10">#REF!</definedName>
    <definedName name="DATA11" localSheetId="11">#REF!</definedName>
    <definedName name="DATA11" localSheetId="12">#REF!</definedName>
    <definedName name="DATA11" localSheetId="3">#REF!</definedName>
    <definedName name="DATA11" localSheetId="4">#REF!</definedName>
    <definedName name="DATA11" localSheetId="6">#REF!</definedName>
    <definedName name="DATA11" localSheetId="7">#REF!</definedName>
    <definedName name="DATA11" localSheetId="8">#REF!</definedName>
    <definedName name="DATA11">#REF!</definedName>
    <definedName name="DATA12" localSheetId="9">#REF!</definedName>
    <definedName name="DATA12" localSheetId="10">#REF!</definedName>
    <definedName name="DATA12" localSheetId="11">#REF!</definedName>
    <definedName name="DATA12" localSheetId="12">#REF!</definedName>
    <definedName name="DATA12" localSheetId="3">#REF!</definedName>
    <definedName name="DATA12" localSheetId="4">#REF!</definedName>
    <definedName name="DATA12" localSheetId="6">#REF!</definedName>
    <definedName name="DATA12" localSheetId="7">#REF!</definedName>
    <definedName name="DATA12" localSheetId="8">#REF!</definedName>
    <definedName name="DATA12">#REF!</definedName>
    <definedName name="DATA13" localSheetId="9">#REF!</definedName>
    <definedName name="DATA13" localSheetId="10">#REF!</definedName>
    <definedName name="DATA13" localSheetId="11">#REF!</definedName>
    <definedName name="DATA13" localSheetId="12">#REF!</definedName>
    <definedName name="DATA13" localSheetId="3">#REF!</definedName>
    <definedName name="DATA13" localSheetId="4">#REF!</definedName>
    <definedName name="DATA13" localSheetId="6">#REF!</definedName>
    <definedName name="DATA13" localSheetId="7">#REF!</definedName>
    <definedName name="DATA13" localSheetId="8">#REF!</definedName>
    <definedName name="DATA13">#REF!</definedName>
    <definedName name="DATA14" localSheetId="9">#REF!</definedName>
    <definedName name="DATA14" localSheetId="10">#REF!</definedName>
    <definedName name="DATA14" localSheetId="11">#REF!</definedName>
    <definedName name="DATA14" localSheetId="12">#REF!</definedName>
    <definedName name="DATA14" localSheetId="3">#REF!</definedName>
    <definedName name="DATA14" localSheetId="4">#REF!</definedName>
    <definedName name="DATA14" localSheetId="6">#REF!</definedName>
    <definedName name="DATA14" localSheetId="7">#REF!</definedName>
    <definedName name="DATA14" localSheetId="8">#REF!</definedName>
    <definedName name="DATA14">#REF!</definedName>
    <definedName name="DATA15" localSheetId="9">#REF!</definedName>
    <definedName name="DATA15" localSheetId="10">#REF!</definedName>
    <definedName name="DATA15" localSheetId="11">#REF!</definedName>
    <definedName name="DATA15" localSheetId="12">#REF!</definedName>
    <definedName name="DATA15" localSheetId="3">#REF!</definedName>
    <definedName name="DATA15" localSheetId="4">#REF!</definedName>
    <definedName name="DATA15" localSheetId="6">#REF!</definedName>
    <definedName name="DATA15" localSheetId="7">#REF!</definedName>
    <definedName name="DATA15" localSheetId="8">#REF!</definedName>
    <definedName name="DATA15">#REF!</definedName>
    <definedName name="DATA16" localSheetId="9">#REF!</definedName>
    <definedName name="DATA16" localSheetId="10">#REF!</definedName>
    <definedName name="DATA16" localSheetId="11">#REF!</definedName>
    <definedName name="DATA16" localSheetId="12">#REF!</definedName>
    <definedName name="DATA16" localSheetId="3">#REF!</definedName>
    <definedName name="DATA16" localSheetId="4">#REF!</definedName>
    <definedName name="DATA16" localSheetId="6">#REF!</definedName>
    <definedName name="DATA16" localSheetId="7">#REF!</definedName>
    <definedName name="DATA16" localSheetId="8">#REF!</definedName>
    <definedName name="DATA16">#REF!</definedName>
    <definedName name="DATA17" localSheetId="9">#REF!</definedName>
    <definedName name="DATA17" localSheetId="10">#REF!</definedName>
    <definedName name="DATA17" localSheetId="11">#REF!</definedName>
    <definedName name="DATA17" localSheetId="12">#REF!</definedName>
    <definedName name="DATA17" localSheetId="3">#REF!</definedName>
    <definedName name="DATA17" localSheetId="4">#REF!</definedName>
    <definedName name="DATA17" localSheetId="6">#REF!</definedName>
    <definedName name="DATA17" localSheetId="7">#REF!</definedName>
    <definedName name="DATA17" localSheetId="8">#REF!</definedName>
    <definedName name="DATA17">#REF!</definedName>
    <definedName name="DATA18" localSheetId="9">#REF!</definedName>
    <definedName name="DATA18" localSheetId="10">#REF!</definedName>
    <definedName name="DATA18" localSheetId="11">#REF!</definedName>
    <definedName name="DATA18" localSheetId="12">#REF!</definedName>
    <definedName name="DATA18" localSheetId="3">#REF!</definedName>
    <definedName name="DATA18" localSheetId="4">#REF!</definedName>
    <definedName name="DATA18" localSheetId="6">#REF!</definedName>
    <definedName name="DATA18" localSheetId="7">#REF!</definedName>
    <definedName name="DATA18" localSheetId="8">#REF!</definedName>
    <definedName name="DATA18">#REF!</definedName>
    <definedName name="DATA19" localSheetId="9">#REF!</definedName>
    <definedName name="DATA19" localSheetId="10">#REF!</definedName>
    <definedName name="DATA19" localSheetId="11">#REF!</definedName>
    <definedName name="DATA19" localSheetId="12">#REF!</definedName>
    <definedName name="DATA19" localSheetId="3">#REF!</definedName>
    <definedName name="DATA19" localSheetId="4">#REF!</definedName>
    <definedName name="DATA19" localSheetId="6">#REF!</definedName>
    <definedName name="DATA19" localSheetId="7">#REF!</definedName>
    <definedName name="DATA19" localSheetId="8">#REF!</definedName>
    <definedName name="DATA19">#REF!</definedName>
    <definedName name="DATA2" localSheetId="9">#REF!</definedName>
    <definedName name="DATA2" localSheetId="10">#REF!</definedName>
    <definedName name="DATA2" localSheetId="11">#REF!</definedName>
    <definedName name="DATA2" localSheetId="12">#REF!</definedName>
    <definedName name="DATA2" localSheetId="3">#REF!</definedName>
    <definedName name="DATA2" localSheetId="4">#REF!</definedName>
    <definedName name="DATA2" localSheetId="6">#REF!</definedName>
    <definedName name="DATA2" localSheetId="7">#REF!</definedName>
    <definedName name="DATA2" localSheetId="8">#REF!</definedName>
    <definedName name="DATA2">#REF!</definedName>
    <definedName name="DATA20" localSheetId="9">#REF!</definedName>
    <definedName name="DATA20" localSheetId="10">#REF!</definedName>
    <definedName name="DATA20" localSheetId="11">#REF!</definedName>
    <definedName name="DATA20" localSheetId="12">#REF!</definedName>
    <definedName name="DATA20" localSheetId="3">#REF!</definedName>
    <definedName name="DATA20" localSheetId="4">#REF!</definedName>
    <definedName name="DATA20" localSheetId="6">#REF!</definedName>
    <definedName name="DATA20" localSheetId="7">#REF!</definedName>
    <definedName name="DATA20" localSheetId="8">#REF!</definedName>
    <definedName name="DATA20">#REF!</definedName>
    <definedName name="DATA3" localSheetId="9">#REF!</definedName>
    <definedName name="DATA3" localSheetId="10">#REF!</definedName>
    <definedName name="DATA3" localSheetId="11">#REF!</definedName>
    <definedName name="DATA3" localSheetId="12">#REF!</definedName>
    <definedName name="DATA3" localSheetId="3">#REF!</definedName>
    <definedName name="DATA3" localSheetId="4">#REF!</definedName>
    <definedName name="DATA3" localSheetId="6">#REF!</definedName>
    <definedName name="DATA3" localSheetId="7">#REF!</definedName>
    <definedName name="DATA3" localSheetId="8">#REF!</definedName>
    <definedName name="DATA3">#REF!</definedName>
    <definedName name="DATA4" localSheetId="9">#REF!</definedName>
    <definedName name="DATA4" localSheetId="10">#REF!</definedName>
    <definedName name="DATA4" localSheetId="11">#REF!</definedName>
    <definedName name="DATA4" localSheetId="12">#REF!</definedName>
    <definedName name="DATA4" localSheetId="3">#REF!</definedName>
    <definedName name="DATA4" localSheetId="4">#REF!</definedName>
    <definedName name="DATA4" localSheetId="6">#REF!</definedName>
    <definedName name="DATA4" localSheetId="7">#REF!</definedName>
    <definedName name="DATA4" localSheetId="8">#REF!</definedName>
    <definedName name="DATA4">#REF!</definedName>
    <definedName name="DATA5" localSheetId="9">#REF!</definedName>
    <definedName name="DATA5" localSheetId="10">#REF!</definedName>
    <definedName name="DATA5" localSheetId="11">#REF!</definedName>
    <definedName name="DATA5" localSheetId="12">#REF!</definedName>
    <definedName name="DATA5" localSheetId="3">#REF!</definedName>
    <definedName name="DATA5" localSheetId="4">#REF!</definedName>
    <definedName name="DATA5" localSheetId="6">#REF!</definedName>
    <definedName name="DATA5" localSheetId="7">#REF!</definedName>
    <definedName name="DATA5" localSheetId="8">#REF!</definedName>
    <definedName name="DATA5">#REF!</definedName>
    <definedName name="DATA6" localSheetId="9">#REF!</definedName>
    <definedName name="DATA6" localSheetId="10">#REF!</definedName>
    <definedName name="DATA6" localSheetId="11">#REF!</definedName>
    <definedName name="DATA6" localSheetId="12">#REF!</definedName>
    <definedName name="DATA6" localSheetId="3">#REF!</definedName>
    <definedName name="DATA6" localSheetId="4">#REF!</definedName>
    <definedName name="DATA6" localSheetId="6">#REF!</definedName>
    <definedName name="DATA6" localSheetId="7">#REF!</definedName>
    <definedName name="DATA6" localSheetId="8">#REF!</definedName>
    <definedName name="DATA6">#REF!</definedName>
    <definedName name="DATA7" localSheetId="9">#REF!</definedName>
    <definedName name="DATA7" localSheetId="10">#REF!</definedName>
    <definedName name="DATA7" localSheetId="11">#REF!</definedName>
    <definedName name="DATA7" localSheetId="12">#REF!</definedName>
    <definedName name="DATA7" localSheetId="3">#REF!</definedName>
    <definedName name="DATA7" localSheetId="4">#REF!</definedName>
    <definedName name="DATA7" localSheetId="6">#REF!</definedName>
    <definedName name="DATA7" localSheetId="7">#REF!</definedName>
    <definedName name="DATA7" localSheetId="8">#REF!</definedName>
    <definedName name="DATA7">#REF!</definedName>
    <definedName name="DATA8" localSheetId="9">#REF!</definedName>
    <definedName name="DATA8" localSheetId="10">#REF!</definedName>
    <definedName name="DATA8" localSheetId="11">#REF!</definedName>
    <definedName name="DATA8" localSheetId="12">#REF!</definedName>
    <definedName name="DATA8" localSheetId="3">#REF!</definedName>
    <definedName name="DATA8" localSheetId="4">#REF!</definedName>
    <definedName name="DATA8" localSheetId="6">#REF!</definedName>
    <definedName name="DATA8" localSheetId="7">#REF!</definedName>
    <definedName name="DATA8" localSheetId="8">#REF!</definedName>
    <definedName name="DATA8">#REF!</definedName>
    <definedName name="DATA9" localSheetId="9">#REF!</definedName>
    <definedName name="DATA9" localSheetId="10">#REF!</definedName>
    <definedName name="DATA9" localSheetId="11">#REF!</definedName>
    <definedName name="DATA9" localSheetId="12">#REF!</definedName>
    <definedName name="DATA9" localSheetId="3">#REF!</definedName>
    <definedName name="DATA9" localSheetId="4">#REF!</definedName>
    <definedName name="DATA9" localSheetId="6">#REF!</definedName>
    <definedName name="DATA9" localSheetId="7">#REF!</definedName>
    <definedName name="DATA9" localSheetId="8">#REF!</definedName>
    <definedName name="DATA9">#REF!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2">#REF!</definedName>
    <definedName name="_xlnm.Database" localSheetId="3">#REF!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David" localSheetId="9" hidden="1">{"pl_t&amp;d",#N/A,FALSE,"p&amp;l_t&amp;D_01_02 (2)"}</definedName>
    <definedName name="David" localSheetId="10" hidden="1">{"pl_t&amp;d",#N/A,FALSE,"p&amp;l_t&amp;D_01_02 (2)"}</definedName>
    <definedName name="David" localSheetId="11" hidden="1">{"pl_t&amp;d",#N/A,FALSE,"p&amp;l_t&amp;D_01_02 (2)"}</definedName>
    <definedName name="David" localSheetId="12" hidden="1">{"pl_t&amp;d",#N/A,FALSE,"p&amp;l_t&amp;D_01_02 (2)"}</definedName>
    <definedName name="David" localSheetId="3" hidden="1">{"pl_t&amp;d",#N/A,FALSE,"p&amp;l_t&amp;D_01_02 (2)"}</definedName>
    <definedName name="David" localSheetId="4" hidden="1">{"pl_t&amp;d",#N/A,FALSE,"p&amp;l_t&amp;D_01_02 (2)"}</definedName>
    <definedName name="David" localSheetId="6" hidden="1">{"pl_t&amp;d",#N/A,FALSE,"p&amp;l_t&amp;D_01_02 (2)"}</definedName>
    <definedName name="David" localSheetId="7" hidden="1">{"pl_t&amp;d",#N/A,FALSE,"p&amp;l_t&amp;D_01_02 (2)"}</definedName>
    <definedName name="David" localSheetId="8" hidden="1">{"pl_t&amp;d",#N/A,FALSE,"p&amp;l_t&amp;D_01_02 (2)"}</definedName>
    <definedName name="David" hidden="1">{"pl_t&amp;d",#N/A,FALSE,"p&amp;l_t&amp;D_01_02 (2)"}</definedName>
    <definedName name="dd" localSheetId="9" hidden="1">{"pl_t&amp;d",#N/A,FALSE,"p&amp;l_t&amp;D_01_02 (2)"}</definedName>
    <definedName name="dd" localSheetId="10" hidden="1">{"pl_t&amp;d",#N/A,FALSE,"p&amp;l_t&amp;D_01_02 (2)"}</definedName>
    <definedName name="dd" localSheetId="11" hidden="1">{"pl_t&amp;d",#N/A,FALSE,"p&amp;l_t&amp;D_01_02 (2)"}</definedName>
    <definedName name="dd" localSheetId="12" hidden="1">{"pl_t&amp;d",#N/A,FALSE,"p&amp;l_t&amp;D_01_02 (2)"}</definedName>
    <definedName name="dd" localSheetId="3" hidden="1">{"pl_t&amp;d",#N/A,FALSE,"p&amp;l_t&amp;D_01_02 (2)"}</definedName>
    <definedName name="dd" localSheetId="4" hidden="1">{"pl_t&amp;d",#N/A,FALSE,"p&amp;l_t&amp;D_01_02 (2)"}</definedName>
    <definedName name="dd" localSheetId="6" hidden="1">{"pl_t&amp;d",#N/A,FALSE,"p&amp;l_t&amp;D_01_02 (2)"}</definedName>
    <definedName name="dd" localSheetId="7" hidden="1">{"pl_t&amp;d",#N/A,FALSE,"p&amp;l_t&amp;D_01_02 (2)"}</definedName>
    <definedName name="dd" localSheetId="8" hidden="1">{"pl_t&amp;d",#N/A,FALSE,"p&amp;l_t&amp;D_01_02 (2)"}</definedName>
    <definedName name="dd" hidden="1">{"pl_t&amp;d",#N/A,FALSE,"p&amp;l_t&amp;D_01_02 (2)"}</definedName>
    <definedName name="ddkdkdkd" localSheetId="9" hidden="1">{"pl_t&amp;d",#N/A,FALSE,"p&amp;l_t&amp;D_01_02 (2)"}</definedName>
    <definedName name="ddkdkdkd" localSheetId="10" hidden="1">{"pl_t&amp;d",#N/A,FALSE,"p&amp;l_t&amp;D_01_02 (2)"}</definedName>
    <definedName name="ddkdkdkd" localSheetId="11" hidden="1">{"pl_t&amp;d",#N/A,FALSE,"p&amp;l_t&amp;D_01_02 (2)"}</definedName>
    <definedName name="ddkdkdkd" localSheetId="12" hidden="1">{"pl_t&amp;d",#N/A,FALSE,"p&amp;l_t&amp;D_01_02 (2)"}</definedName>
    <definedName name="ddkdkdkd" localSheetId="3" hidden="1">{"pl_t&amp;d",#N/A,FALSE,"p&amp;l_t&amp;D_01_02 (2)"}</definedName>
    <definedName name="ddkdkdkd" localSheetId="4" hidden="1">{"pl_t&amp;d",#N/A,FALSE,"p&amp;l_t&amp;D_01_02 (2)"}</definedName>
    <definedName name="ddkdkdkd" localSheetId="6" hidden="1">{"pl_t&amp;d",#N/A,FALSE,"p&amp;l_t&amp;D_01_02 (2)"}</definedName>
    <definedName name="ddkdkdkd" localSheetId="7" hidden="1">{"pl_t&amp;d",#N/A,FALSE,"p&amp;l_t&amp;D_01_02 (2)"}</definedName>
    <definedName name="ddkdkdkd" localSheetId="8" hidden="1">{"pl_t&amp;d",#N/A,FALSE,"p&amp;l_t&amp;D_01_02 (2)"}</definedName>
    <definedName name="ddkdkdkd" hidden="1">{"pl_t&amp;d",#N/A,FALSE,"p&amp;l_t&amp;D_01_02 (2)"}</definedName>
    <definedName name="ddllsskf" localSheetId="9" hidden="1">{"pl_t&amp;d",#N/A,FALSE,"p&amp;l_t&amp;D_01_02 (2)"}</definedName>
    <definedName name="ddllsskf" localSheetId="10" hidden="1">{"pl_t&amp;d",#N/A,FALSE,"p&amp;l_t&amp;D_01_02 (2)"}</definedName>
    <definedName name="ddllsskf" localSheetId="11" hidden="1">{"pl_t&amp;d",#N/A,FALSE,"p&amp;l_t&amp;D_01_02 (2)"}</definedName>
    <definedName name="ddllsskf" localSheetId="12" hidden="1">{"pl_t&amp;d",#N/A,FALSE,"p&amp;l_t&amp;D_01_02 (2)"}</definedName>
    <definedName name="ddllsskf" localSheetId="3" hidden="1">{"pl_t&amp;d",#N/A,FALSE,"p&amp;l_t&amp;D_01_02 (2)"}</definedName>
    <definedName name="ddllsskf" localSheetId="4" hidden="1">{"pl_t&amp;d",#N/A,FALSE,"p&amp;l_t&amp;D_01_02 (2)"}</definedName>
    <definedName name="ddllsskf" localSheetId="6" hidden="1">{"pl_t&amp;d",#N/A,FALSE,"p&amp;l_t&amp;D_01_02 (2)"}</definedName>
    <definedName name="ddllsskf" localSheetId="7" hidden="1">{"pl_t&amp;d",#N/A,FALSE,"p&amp;l_t&amp;D_01_02 (2)"}</definedName>
    <definedName name="ddllsskf" localSheetId="8" hidden="1">{"pl_t&amp;d",#N/A,FALSE,"p&amp;l_t&amp;D_01_02 (2)"}</definedName>
    <definedName name="ddllsskf" hidden="1">{"pl_t&amp;d",#N/A,FALSE,"p&amp;l_t&amp;D_01_02 (2)"}</definedName>
    <definedName name="dec" localSheetId="9">#REF!</definedName>
    <definedName name="dec" localSheetId="10">#REF!</definedName>
    <definedName name="dec" localSheetId="11">#REF!</definedName>
    <definedName name="dec" localSheetId="12">#REF!</definedName>
    <definedName name="dec" localSheetId="3">#REF!</definedName>
    <definedName name="dec" localSheetId="4">#REF!</definedName>
    <definedName name="dec" localSheetId="6">#REF!</definedName>
    <definedName name="dec" localSheetId="7">#REF!</definedName>
    <definedName name="dec" localSheetId="8">#REF!</definedName>
    <definedName name="dec">#REF!</definedName>
    <definedName name="december" localSheetId="9">#REF!</definedName>
    <definedName name="december" localSheetId="10">#REF!</definedName>
    <definedName name="december" localSheetId="11">#REF!</definedName>
    <definedName name="december" localSheetId="12">#REF!</definedName>
    <definedName name="december" localSheetId="3">#REF!</definedName>
    <definedName name="december" localSheetId="4">#REF!</definedName>
    <definedName name="december" localSheetId="6">#REF!</definedName>
    <definedName name="december" localSheetId="7">#REF!</definedName>
    <definedName name="december" localSheetId="8">#REF!</definedName>
    <definedName name="december">#REF!</definedName>
    <definedName name="dem" localSheetId="9" hidden="1">{"pl_t&amp;d",#N/A,FALSE,"p&amp;l_t&amp;D_01_02 (2)"}</definedName>
    <definedName name="dem" localSheetId="10" hidden="1">{"pl_t&amp;d",#N/A,FALSE,"p&amp;l_t&amp;D_01_02 (2)"}</definedName>
    <definedName name="dem" localSheetId="11" hidden="1">{"pl_t&amp;d",#N/A,FALSE,"p&amp;l_t&amp;D_01_02 (2)"}</definedName>
    <definedName name="dem" localSheetId="12" hidden="1">{"pl_t&amp;d",#N/A,FALSE,"p&amp;l_t&amp;D_01_02 (2)"}</definedName>
    <definedName name="dem" localSheetId="1" hidden="1">{"pl_t&amp;d",#N/A,FALSE,"p&amp;l_t&amp;D_01_02 (2)"}</definedName>
    <definedName name="dem" localSheetId="2" hidden="1">{"pl_t&amp;d",#N/A,FALSE,"p&amp;l_t&amp;D_01_02 (2)"}</definedName>
    <definedName name="dem" localSheetId="3" hidden="1">{"pl_t&amp;d",#N/A,FALSE,"p&amp;l_t&amp;D_01_02 (2)"}</definedName>
    <definedName name="dem" localSheetId="4" hidden="1">{"pl_t&amp;d",#N/A,FALSE,"p&amp;l_t&amp;D_01_02 (2)"}</definedName>
    <definedName name="dem" localSheetId="5" hidden="1">{"pl_t&amp;d",#N/A,FALSE,"p&amp;l_t&amp;D_01_02 (2)"}</definedName>
    <definedName name="dem" localSheetId="6" hidden="1">{"pl_t&amp;d",#N/A,FALSE,"p&amp;l_t&amp;D_01_02 (2)"}</definedName>
    <definedName name="dem" localSheetId="7" hidden="1">{"pl_t&amp;d",#N/A,FALSE,"p&amp;l_t&amp;D_01_02 (2)"}</definedName>
    <definedName name="dem" localSheetId="8" hidden="1">{"pl_t&amp;d",#N/A,FALSE,"p&amp;l_t&amp;D_01_02 (2)"}</definedName>
    <definedName name="dem" hidden="1">{"pl_t&amp;d",#N/A,FALSE,"p&amp;l_t&amp;D_01_02 (2)"}</definedName>
    <definedName name="Demand" localSheetId="9" hidden="1">{"pl_t&amp;d",#N/A,FALSE,"p&amp;l_t&amp;D_01_02 (2)"}</definedName>
    <definedName name="Demand" localSheetId="10" hidden="1">{"pl_t&amp;d",#N/A,FALSE,"p&amp;l_t&amp;D_01_02 (2)"}</definedName>
    <definedName name="Demand" localSheetId="11" hidden="1">{"pl_t&amp;d",#N/A,FALSE,"p&amp;l_t&amp;D_01_02 (2)"}</definedName>
    <definedName name="Demand" localSheetId="12" hidden="1">{"pl_t&amp;d",#N/A,FALSE,"p&amp;l_t&amp;D_01_02 (2)"}</definedName>
    <definedName name="Demand" localSheetId="3" hidden="1">{"pl_t&amp;d",#N/A,FALSE,"p&amp;l_t&amp;D_01_02 (2)"}</definedName>
    <definedName name="Demand" localSheetId="4" hidden="1">{"pl_t&amp;d",#N/A,FALSE,"p&amp;l_t&amp;D_01_02 (2)"}</definedName>
    <definedName name="Demand" localSheetId="6" hidden="1">{"pl_t&amp;d",#N/A,FALSE,"p&amp;l_t&amp;D_01_02 (2)"}</definedName>
    <definedName name="Demand" localSheetId="7" hidden="1">{"pl_t&amp;d",#N/A,FALSE,"p&amp;l_t&amp;D_01_02 (2)"}</definedName>
    <definedName name="Demand" localSheetId="8" hidden="1">{"pl_t&amp;d",#N/A,FALSE,"p&amp;l_t&amp;D_01_02 (2)"}</definedName>
    <definedName name="Demand" hidden="1">{"pl_t&amp;d",#N/A,FALSE,"p&amp;l_t&amp;D_01_02 (2)"}</definedName>
    <definedName name="df" localSheetId="9" hidden="1">{"pl_t&amp;d",#N/A,FALSE,"p&amp;l_t&amp;D_01_02 (2)"}</definedName>
    <definedName name="df" localSheetId="10" hidden="1">{"pl_t&amp;d",#N/A,FALSE,"p&amp;l_t&amp;D_01_02 (2)"}</definedName>
    <definedName name="df" localSheetId="11" hidden="1">{"pl_t&amp;d",#N/A,FALSE,"p&amp;l_t&amp;D_01_02 (2)"}</definedName>
    <definedName name="df" localSheetId="12" hidden="1">{"pl_t&amp;d",#N/A,FALSE,"p&amp;l_t&amp;D_01_02 (2)"}</definedName>
    <definedName name="df" localSheetId="3" hidden="1">{"pl_t&amp;d",#N/A,FALSE,"p&amp;l_t&amp;D_01_02 (2)"}</definedName>
    <definedName name="df" localSheetId="4" hidden="1">{"pl_t&amp;d",#N/A,FALSE,"p&amp;l_t&amp;D_01_02 (2)"}</definedName>
    <definedName name="df" localSheetId="6" hidden="1">{"pl_t&amp;d",#N/A,FALSE,"p&amp;l_t&amp;D_01_02 (2)"}</definedName>
    <definedName name="df" localSheetId="7" hidden="1">{"pl_t&amp;d",#N/A,FALSE,"p&amp;l_t&amp;D_01_02 (2)"}</definedName>
    <definedName name="df" localSheetId="8" hidden="1">{"pl_t&amp;d",#N/A,FALSE,"p&amp;l_t&amp;D_01_02 (2)"}</definedName>
    <definedName name="df" hidden="1">{"pl_t&amp;d",#N/A,FALSE,"p&amp;l_t&amp;D_01_02 (2)"}</definedName>
    <definedName name="dfdfd" localSheetId="9" hidden="1">{"pl_t&amp;d",#N/A,FALSE,"p&amp;l_t&amp;D_01_02 (2)"}</definedName>
    <definedName name="dfdfd" localSheetId="10" hidden="1">{"pl_t&amp;d",#N/A,FALSE,"p&amp;l_t&amp;D_01_02 (2)"}</definedName>
    <definedName name="dfdfd" localSheetId="11" hidden="1">{"pl_t&amp;d",#N/A,FALSE,"p&amp;l_t&amp;D_01_02 (2)"}</definedName>
    <definedName name="dfdfd" localSheetId="12" hidden="1">{"pl_t&amp;d",#N/A,FALSE,"p&amp;l_t&amp;D_01_02 (2)"}</definedName>
    <definedName name="dfdfd" localSheetId="3" hidden="1">{"pl_t&amp;d",#N/A,FALSE,"p&amp;l_t&amp;D_01_02 (2)"}</definedName>
    <definedName name="dfdfd" localSheetId="4" hidden="1">{"pl_t&amp;d",#N/A,FALSE,"p&amp;l_t&amp;D_01_02 (2)"}</definedName>
    <definedName name="dfdfd" localSheetId="6" hidden="1">{"pl_t&amp;d",#N/A,FALSE,"p&amp;l_t&amp;D_01_02 (2)"}</definedName>
    <definedName name="dfdfd" localSheetId="7" hidden="1">{"pl_t&amp;d",#N/A,FALSE,"p&amp;l_t&amp;D_01_02 (2)"}</definedName>
    <definedName name="dfdfd" localSheetId="8" hidden="1">{"pl_t&amp;d",#N/A,FALSE,"p&amp;l_t&amp;D_01_02 (2)"}</definedName>
    <definedName name="dfdfd" hidden="1">{"pl_t&amp;d",#N/A,FALSE,"p&amp;l_t&amp;D_01_02 (2)"}</definedName>
    <definedName name="dfdfdf" localSheetId="9" hidden="1">{"pl_t&amp;d",#N/A,FALSE,"p&amp;l_t&amp;D_01_02 (2)"}</definedName>
    <definedName name="dfdfdf" localSheetId="10" hidden="1">{"pl_t&amp;d",#N/A,FALSE,"p&amp;l_t&amp;D_01_02 (2)"}</definedName>
    <definedName name="dfdfdf" localSheetId="11" hidden="1">{"pl_t&amp;d",#N/A,FALSE,"p&amp;l_t&amp;D_01_02 (2)"}</definedName>
    <definedName name="dfdfdf" localSheetId="12" hidden="1">{"pl_t&amp;d",#N/A,FALSE,"p&amp;l_t&amp;D_01_02 (2)"}</definedName>
    <definedName name="dfdfdf" localSheetId="3" hidden="1">{"pl_t&amp;d",#N/A,FALSE,"p&amp;l_t&amp;D_01_02 (2)"}</definedName>
    <definedName name="dfdfdf" localSheetId="4" hidden="1">{"pl_t&amp;d",#N/A,FALSE,"p&amp;l_t&amp;D_01_02 (2)"}</definedName>
    <definedName name="dfdfdf" localSheetId="6" hidden="1">{"pl_t&amp;d",#N/A,FALSE,"p&amp;l_t&amp;D_01_02 (2)"}</definedName>
    <definedName name="dfdfdf" localSheetId="7" hidden="1">{"pl_t&amp;d",#N/A,FALSE,"p&amp;l_t&amp;D_01_02 (2)"}</definedName>
    <definedName name="dfdfdf" localSheetId="8" hidden="1">{"pl_t&amp;d",#N/A,FALSE,"p&amp;l_t&amp;D_01_02 (2)"}</definedName>
    <definedName name="dfdfdf" hidden="1">{"pl_t&amp;d",#N/A,FALSE,"p&amp;l_t&amp;D_01_02 (2)"}</definedName>
    <definedName name="dfdfdfd" localSheetId="9" hidden="1">{"pl_t&amp;d",#N/A,FALSE,"p&amp;l_t&amp;D_01_02 (2)"}</definedName>
    <definedName name="dfdfdfd" localSheetId="10" hidden="1">{"pl_t&amp;d",#N/A,FALSE,"p&amp;l_t&amp;D_01_02 (2)"}</definedName>
    <definedName name="dfdfdfd" localSheetId="11" hidden="1">{"pl_t&amp;d",#N/A,FALSE,"p&amp;l_t&amp;D_01_02 (2)"}</definedName>
    <definedName name="dfdfdfd" localSheetId="12" hidden="1">{"pl_t&amp;d",#N/A,FALSE,"p&amp;l_t&amp;D_01_02 (2)"}</definedName>
    <definedName name="dfdfdfd" localSheetId="3" hidden="1">{"pl_t&amp;d",#N/A,FALSE,"p&amp;l_t&amp;D_01_02 (2)"}</definedName>
    <definedName name="dfdfdfd" localSheetId="4" hidden="1">{"pl_t&amp;d",#N/A,FALSE,"p&amp;l_t&amp;D_01_02 (2)"}</definedName>
    <definedName name="dfdfdfd" localSheetId="6" hidden="1">{"pl_t&amp;d",#N/A,FALSE,"p&amp;l_t&amp;D_01_02 (2)"}</definedName>
    <definedName name="dfdfdfd" localSheetId="7" hidden="1">{"pl_t&amp;d",#N/A,FALSE,"p&amp;l_t&amp;D_01_02 (2)"}</definedName>
    <definedName name="dfdfdfd" localSheetId="8" hidden="1">{"pl_t&amp;d",#N/A,FALSE,"p&amp;l_t&amp;D_01_02 (2)"}</definedName>
    <definedName name="dfdfdfd" hidden="1">{"pl_t&amp;d",#N/A,FALSE,"p&amp;l_t&amp;D_01_02 (2)"}</definedName>
    <definedName name="dfdsfsd" localSheetId="9" hidden="1">{"pl_t&amp;d",#N/A,FALSE,"p&amp;l_t&amp;D_01_02 (2)"}</definedName>
    <definedName name="dfdsfsd" localSheetId="10" hidden="1">{"pl_t&amp;d",#N/A,FALSE,"p&amp;l_t&amp;D_01_02 (2)"}</definedName>
    <definedName name="dfdsfsd" localSheetId="11" hidden="1">{"pl_t&amp;d",#N/A,FALSE,"p&amp;l_t&amp;D_01_02 (2)"}</definedName>
    <definedName name="dfdsfsd" localSheetId="12" hidden="1">{"pl_t&amp;d",#N/A,FALSE,"p&amp;l_t&amp;D_01_02 (2)"}</definedName>
    <definedName name="dfdsfsd" localSheetId="3" hidden="1">{"pl_t&amp;d",#N/A,FALSE,"p&amp;l_t&amp;D_01_02 (2)"}</definedName>
    <definedName name="dfdsfsd" localSheetId="4" hidden="1">{"pl_t&amp;d",#N/A,FALSE,"p&amp;l_t&amp;D_01_02 (2)"}</definedName>
    <definedName name="dfdsfsd" localSheetId="6" hidden="1">{"pl_t&amp;d",#N/A,FALSE,"p&amp;l_t&amp;D_01_02 (2)"}</definedName>
    <definedName name="dfdsfsd" localSheetId="7" hidden="1">{"pl_t&amp;d",#N/A,FALSE,"p&amp;l_t&amp;D_01_02 (2)"}</definedName>
    <definedName name="dfdsfsd" localSheetId="8" hidden="1">{"pl_t&amp;d",#N/A,FALSE,"p&amp;l_t&amp;D_01_02 (2)"}</definedName>
    <definedName name="dfdsfsd" hidden="1">{"pl_t&amp;d",#N/A,FALSE,"p&amp;l_t&amp;D_01_02 (2)"}</definedName>
    <definedName name="dfgdfg" localSheetId="9" hidden="1">{"pl_t&amp;d",#N/A,FALSE,"p&amp;l_t&amp;D_01_02 (2)"}</definedName>
    <definedName name="dfgdfg" localSheetId="10" hidden="1">{"pl_t&amp;d",#N/A,FALSE,"p&amp;l_t&amp;D_01_02 (2)"}</definedName>
    <definedName name="dfgdfg" localSheetId="11" hidden="1">{"pl_t&amp;d",#N/A,FALSE,"p&amp;l_t&amp;D_01_02 (2)"}</definedName>
    <definedName name="dfgdfg" localSheetId="12" hidden="1">{"pl_t&amp;d",#N/A,FALSE,"p&amp;l_t&amp;D_01_02 (2)"}</definedName>
    <definedName name="dfgdfg" localSheetId="3" hidden="1">{"pl_t&amp;d",#N/A,FALSE,"p&amp;l_t&amp;D_01_02 (2)"}</definedName>
    <definedName name="dfgdfg" localSheetId="4" hidden="1">{"pl_t&amp;d",#N/A,FALSE,"p&amp;l_t&amp;D_01_02 (2)"}</definedName>
    <definedName name="dfgdfg" localSheetId="6" hidden="1">{"pl_t&amp;d",#N/A,FALSE,"p&amp;l_t&amp;D_01_02 (2)"}</definedName>
    <definedName name="dfgdfg" localSheetId="7" hidden="1">{"pl_t&amp;d",#N/A,FALSE,"p&amp;l_t&amp;D_01_02 (2)"}</definedName>
    <definedName name="dfgdfg" localSheetId="8" hidden="1">{"pl_t&amp;d",#N/A,FALSE,"p&amp;l_t&amp;D_01_02 (2)"}</definedName>
    <definedName name="dfgdfg" hidden="1">{"pl_t&amp;d",#N/A,FALSE,"p&amp;l_t&amp;D_01_02 (2)"}</definedName>
    <definedName name="dfghfjg" localSheetId="9" hidden="1">{"pl_t&amp;d",#N/A,FALSE,"p&amp;l_t&amp;D_01_02 (2)"}</definedName>
    <definedName name="dfghfjg" localSheetId="10" hidden="1">{"pl_t&amp;d",#N/A,FALSE,"p&amp;l_t&amp;D_01_02 (2)"}</definedName>
    <definedName name="dfghfjg" localSheetId="11" hidden="1">{"pl_t&amp;d",#N/A,FALSE,"p&amp;l_t&amp;D_01_02 (2)"}</definedName>
    <definedName name="dfghfjg" localSheetId="12" hidden="1">{"pl_t&amp;d",#N/A,FALSE,"p&amp;l_t&amp;D_01_02 (2)"}</definedName>
    <definedName name="dfghfjg" localSheetId="3" hidden="1">{"pl_t&amp;d",#N/A,FALSE,"p&amp;l_t&amp;D_01_02 (2)"}</definedName>
    <definedName name="dfghfjg" localSheetId="4" hidden="1">{"pl_t&amp;d",#N/A,FALSE,"p&amp;l_t&amp;D_01_02 (2)"}</definedName>
    <definedName name="dfghfjg" localSheetId="6" hidden="1">{"pl_t&amp;d",#N/A,FALSE,"p&amp;l_t&amp;D_01_02 (2)"}</definedName>
    <definedName name="dfghfjg" localSheetId="7" hidden="1">{"pl_t&amp;d",#N/A,FALSE,"p&amp;l_t&amp;D_01_02 (2)"}</definedName>
    <definedName name="dfghfjg" localSheetId="8" hidden="1">{"pl_t&amp;d",#N/A,FALSE,"p&amp;l_t&amp;D_01_02 (2)"}</definedName>
    <definedName name="dfghfjg" hidden="1">{"pl_t&amp;d",#N/A,FALSE,"p&amp;l_t&amp;D_01_02 (2)"}</definedName>
    <definedName name="dgh" localSheetId="9" hidden="1">{"pl_t&amp;d",#N/A,FALSE,"p&amp;l_t&amp;D_01_02 (2)"}</definedName>
    <definedName name="dgh" localSheetId="10" hidden="1">{"pl_t&amp;d",#N/A,FALSE,"p&amp;l_t&amp;D_01_02 (2)"}</definedName>
    <definedName name="dgh" localSheetId="11" hidden="1">{"pl_t&amp;d",#N/A,FALSE,"p&amp;l_t&amp;D_01_02 (2)"}</definedName>
    <definedName name="dgh" localSheetId="12" hidden="1">{"pl_t&amp;d",#N/A,FALSE,"p&amp;l_t&amp;D_01_02 (2)"}</definedName>
    <definedName name="dgh" localSheetId="3" hidden="1">{"pl_t&amp;d",#N/A,FALSE,"p&amp;l_t&amp;D_01_02 (2)"}</definedName>
    <definedName name="dgh" localSheetId="4" hidden="1">{"pl_t&amp;d",#N/A,FALSE,"p&amp;l_t&amp;D_01_02 (2)"}</definedName>
    <definedName name="dgh" localSheetId="6" hidden="1">{"pl_t&amp;d",#N/A,FALSE,"p&amp;l_t&amp;D_01_02 (2)"}</definedName>
    <definedName name="dgh" localSheetId="7" hidden="1">{"pl_t&amp;d",#N/A,FALSE,"p&amp;l_t&amp;D_01_02 (2)"}</definedName>
    <definedName name="dgh" localSheetId="8" hidden="1">{"pl_t&amp;d",#N/A,FALSE,"p&amp;l_t&amp;D_01_02 (2)"}</definedName>
    <definedName name="dgh" hidden="1">{"pl_t&amp;d",#N/A,FALSE,"p&amp;l_t&amp;D_01_02 (2)"}</definedName>
    <definedName name="diek" localSheetId="5">[1]Newabstract!#REF!</definedName>
    <definedName name="diek">[1]Newabstract!#REF!</definedName>
    <definedName name="Discom1F1" localSheetId="9">#REF!</definedName>
    <definedName name="Discom1F1" localSheetId="10">#REF!</definedName>
    <definedName name="Discom1F1" localSheetId="11">#REF!</definedName>
    <definedName name="Discom1F1" localSheetId="12">#REF!</definedName>
    <definedName name="Discom1F1" localSheetId="3">#REF!</definedName>
    <definedName name="Discom1F1" localSheetId="4">#REF!</definedName>
    <definedName name="Discom1F1" localSheetId="6">#REF!</definedName>
    <definedName name="Discom1F1" localSheetId="7">#REF!</definedName>
    <definedName name="Discom1F1" localSheetId="8">#REF!</definedName>
    <definedName name="Discom1F1">#REF!</definedName>
    <definedName name="Discom1F2" localSheetId="9">#REF!</definedName>
    <definedName name="Discom1F2" localSheetId="10">#REF!</definedName>
    <definedName name="Discom1F2" localSheetId="11">#REF!</definedName>
    <definedName name="Discom1F2" localSheetId="12">#REF!</definedName>
    <definedName name="Discom1F2" localSheetId="3">#REF!</definedName>
    <definedName name="Discom1F2" localSheetId="4">#REF!</definedName>
    <definedName name="Discom1F2" localSheetId="6">#REF!</definedName>
    <definedName name="Discom1F2" localSheetId="7">#REF!</definedName>
    <definedName name="Discom1F2" localSheetId="8">#REF!</definedName>
    <definedName name="Discom1F2">#REF!</definedName>
    <definedName name="Discom1F3" localSheetId="9">#REF!</definedName>
    <definedName name="Discom1F3" localSheetId="10">#REF!</definedName>
    <definedName name="Discom1F3" localSheetId="11">#REF!</definedName>
    <definedName name="Discom1F3" localSheetId="12">#REF!</definedName>
    <definedName name="Discom1F3" localSheetId="3">#REF!</definedName>
    <definedName name="Discom1F3" localSheetId="4">#REF!</definedName>
    <definedName name="Discom1F3" localSheetId="6">#REF!</definedName>
    <definedName name="Discom1F3" localSheetId="7">#REF!</definedName>
    <definedName name="Discom1F3" localSheetId="8">#REF!</definedName>
    <definedName name="Discom1F3">#REF!</definedName>
    <definedName name="Discom1F4" localSheetId="9">#REF!</definedName>
    <definedName name="Discom1F4" localSheetId="10">#REF!</definedName>
    <definedName name="Discom1F4" localSheetId="11">#REF!</definedName>
    <definedName name="Discom1F4" localSheetId="12">#REF!</definedName>
    <definedName name="Discom1F4" localSheetId="3">#REF!</definedName>
    <definedName name="Discom1F4" localSheetId="4">#REF!</definedName>
    <definedName name="Discom1F4" localSheetId="6">#REF!</definedName>
    <definedName name="Discom1F4" localSheetId="7">#REF!</definedName>
    <definedName name="Discom1F4" localSheetId="8">#REF!</definedName>
    <definedName name="Discom1F4">#REF!</definedName>
    <definedName name="Discom1F6" localSheetId="9">#REF!</definedName>
    <definedName name="Discom1F6" localSheetId="10">#REF!</definedName>
    <definedName name="Discom1F6" localSheetId="11">#REF!</definedName>
    <definedName name="Discom1F6" localSheetId="12">#REF!</definedName>
    <definedName name="Discom1F6" localSheetId="3">#REF!</definedName>
    <definedName name="Discom1F6" localSheetId="4">#REF!</definedName>
    <definedName name="Discom1F6" localSheetId="6">#REF!</definedName>
    <definedName name="Discom1F6" localSheetId="7">#REF!</definedName>
    <definedName name="Discom1F6" localSheetId="8">#REF!</definedName>
    <definedName name="Discom1F6">#REF!</definedName>
    <definedName name="Discom2F1" localSheetId="9">#REF!</definedName>
    <definedName name="Discom2F1" localSheetId="10">#REF!</definedName>
    <definedName name="Discom2F1" localSheetId="11">#REF!</definedName>
    <definedName name="Discom2F1" localSheetId="12">#REF!</definedName>
    <definedName name="Discom2F1" localSheetId="3">#REF!</definedName>
    <definedName name="Discom2F1" localSheetId="4">#REF!</definedName>
    <definedName name="Discom2F1" localSheetId="6">#REF!</definedName>
    <definedName name="Discom2F1" localSheetId="7">#REF!</definedName>
    <definedName name="Discom2F1" localSheetId="8">#REF!</definedName>
    <definedName name="Discom2F1">#REF!</definedName>
    <definedName name="Discom2F2" localSheetId="9">#REF!</definedName>
    <definedName name="Discom2F2" localSheetId="10">#REF!</definedName>
    <definedName name="Discom2F2" localSheetId="11">#REF!</definedName>
    <definedName name="Discom2F2" localSheetId="12">#REF!</definedName>
    <definedName name="Discom2F2" localSheetId="3">#REF!</definedName>
    <definedName name="Discom2F2" localSheetId="4">#REF!</definedName>
    <definedName name="Discom2F2" localSheetId="6">#REF!</definedName>
    <definedName name="Discom2F2" localSheetId="7">#REF!</definedName>
    <definedName name="Discom2F2" localSheetId="8">#REF!</definedName>
    <definedName name="Discom2F2">#REF!</definedName>
    <definedName name="Discom2F3" localSheetId="9">#REF!</definedName>
    <definedName name="Discom2F3" localSheetId="10">#REF!</definedName>
    <definedName name="Discom2F3" localSheetId="11">#REF!</definedName>
    <definedName name="Discom2F3" localSheetId="12">#REF!</definedName>
    <definedName name="Discom2F3" localSheetId="3">#REF!</definedName>
    <definedName name="Discom2F3" localSheetId="4">#REF!</definedName>
    <definedName name="Discom2F3" localSheetId="6">#REF!</definedName>
    <definedName name="Discom2F3" localSheetId="7">#REF!</definedName>
    <definedName name="Discom2F3" localSheetId="8">#REF!</definedName>
    <definedName name="Discom2F3">#REF!</definedName>
    <definedName name="Discom2F4" localSheetId="9">#REF!</definedName>
    <definedName name="Discom2F4" localSheetId="10">#REF!</definedName>
    <definedName name="Discom2F4" localSheetId="11">#REF!</definedName>
    <definedName name="Discom2F4" localSheetId="12">#REF!</definedName>
    <definedName name="Discom2F4" localSheetId="3">#REF!</definedName>
    <definedName name="Discom2F4" localSheetId="4">#REF!</definedName>
    <definedName name="Discom2F4" localSheetId="6">#REF!</definedName>
    <definedName name="Discom2F4" localSheetId="7">#REF!</definedName>
    <definedName name="Discom2F4" localSheetId="8">#REF!</definedName>
    <definedName name="Discom2F4">#REF!</definedName>
    <definedName name="Discom2F6" localSheetId="9">#REF!</definedName>
    <definedName name="Discom2F6" localSheetId="10">#REF!</definedName>
    <definedName name="Discom2F6" localSheetId="11">#REF!</definedName>
    <definedName name="Discom2F6" localSheetId="12">#REF!</definedName>
    <definedName name="Discom2F6" localSheetId="3">#REF!</definedName>
    <definedName name="Discom2F6" localSheetId="4">#REF!</definedName>
    <definedName name="Discom2F6" localSheetId="6">#REF!</definedName>
    <definedName name="Discom2F6" localSheetId="7">#REF!</definedName>
    <definedName name="Discom2F6" localSheetId="8">#REF!</definedName>
    <definedName name="Discom2F6">#REF!</definedName>
    <definedName name="DIST" localSheetId="9">#REF!</definedName>
    <definedName name="DIST" localSheetId="10">#REF!</definedName>
    <definedName name="DIST" localSheetId="11">#REF!</definedName>
    <definedName name="DIST" localSheetId="12">#REF!</definedName>
    <definedName name="DIST" localSheetId="3">#REF!</definedName>
    <definedName name="DIST" localSheetId="4">#REF!</definedName>
    <definedName name="DIST" localSheetId="6">#REF!</definedName>
    <definedName name="DIST" localSheetId="7">#REF!</definedName>
    <definedName name="DIST" localSheetId="8">#REF!</definedName>
    <definedName name="DIST">#REF!</definedName>
    <definedName name="DISTS" localSheetId="9">#REF!</definedName>
    <definedName name="DISTS" localSheetId="10">#REF!</definedName>
    <definedName name="DISTS" localSheetId="11">#REF!</definedName>
    <definedName name="DISTS" localSheetId="12">#REF!</definedName>
    <definedName name="DISTS" localSheetId="3">#REF!</definedName>
    <definedName name="DISTS" localSheetId="4">#REF!</definedName>
    <definedName name="DISTS" localSheetId="6">#REF!</definedName>
    <definedName name="DISTS" localSheetId="7">#REF!</definedName>
    <definedName name="DISTS" localSheetId="8">#REF!</definedName>
    <definedName name="DISTS">#REF!</definedName>
    <definedName name="djdjdjjdd" localSheetId="9" hidden="1">{"pl_t&amp;d",#N/A,FALSE,"p&amp;l_t&amp;D_01_02 (2)"}</definedName>
    <definedName name="djdjdjjdd" localSheetId="10" hidden="1">{"pl_t&amp;d",#N/A,FALSE,"p&amp;l_t&amp;D_01_02 (2)"}</definedName>
    <definedName name="djdjdjjdd" localSheetId="11" hidden="1">{"pl_t&amp;d",#N/A,FALSE,"p&amp;l_t&amp;D_01_02 (2)"}</definedName>
    <definedName name="djdjdjjdd" localSheetId="12" hidden="1">{"pl_t&amp;d",#N/A,FALSE,"p&amp;l_t&amp;D_01_02 (2)"}</definedName>
    <definedName name="djdjdjjdd" localSheetId="3" hidden="1">{"pl_t&amp;d",#N/A,FALSE,"p&amp;l_t&amp;D_01_02 (2)"}</definedName>
    <definedName name="djdjdjjdd" localSheetId="4" hidden="1">{"pl_t&amp;d",#N/A,FALSE,"p&amp;l_t&amp;D_01_02 (2)"}</definedName>
    <definedName name="djdjdjjdd" localSheetId="6" hidden="1">{"pl_t&amp;d",#N/A,FALSE,"p&amp;l_t&amp;D_01_02 (2)"}</definedName>
    <definedName name="djdjdjjdd" localSheetId="7" hidden="1">{"pl_t&amp;d",#N/A,FALSE,"p&amp;l_t&amp;D_01_02 (2)"}</definedName>
    <definedName name="djdjdjjdd" localSheetId="8" hidden="1">{"pl_t&amp;d",#N/A,FALSE,"p&amp;l_t&amp;D_01_02 (2)"}</definedName>
    <definedName name="djdjdjjdd" hidden="1">{"pl_t&amp;d",#N/A,FALSE,"p&amp;l_t&amp;D_01_02 (2)"}</definedName>
    <definedName name="djdjdjjjd" localSheetId="9" hidden="1">{"pl_t&amp;d",#N/A,FALSE,"p&amp;l_t&amp;D_01_02 (2)"}</definedName>
    <definedName name="djdjdjjjd" localSheetId="10" hidden="1">{"pl_t&amp;d",#N/A,FALSE,"p&amp;l_t&amp;D_01_02 (2)"}</definedName>
    <definedName name="djdjdjjjd" localSheetId="11" hidden="1">{"pl_t&amp;d",#N/A,FALSE,"p&amp;l_t&amp;D_01_02 (2)"}</definedName>
    <definedName name="djdjdjjjd" localSheetId="12" hidden="1">{"pl_t&amp;d",#N/A,FALSE,"p&amp;l_t&amp;D_01_02 (2)"}</definedName>
    <definedName name="djdjdjjjd" localSheetId="3" hidden="1">{"pl_t&amp;d",#N/A,FALSE,"p&amp;l_t&amp;D_01_02 (2)"}</definedName>
    <definedName name="djdjdjjjd" localSheetId="4" hidden="1">{"pl_t&amp;d",#N/A,FALSE,"p&amp;l_t&amp;D_01_02 (2)"}</definedName>
    <definedName name="djdjdjjjd" localSheetId="6" hidden="1">{"pl_t&amp;d",#N/A,FALSE,"p&amp;l_t&amp;D_01_02 (2)"}</definedName>
    <definedName name="djdjdjjjd" localSheetId="7" hidden="1">{"pl_t&amp;d",#N/A,FALSE,"p&amp;l_t&amp;D_01_02 (2)"}</definedName>
    <definedName name="djdjdjjjd" localSheetId="8" hidden="1">{"pl_t&amp;d",#N/A,FALSE,"p&amp;l_t&amp;D_01_02 (2)"}</definedName>
    <definedName name="djdjdjjjd" hidden="1">{"pl_t&amp;d",#N/A,FALSE,"p&amp;l_t&amp;D_01_02 (2)"}</definedName>
    <definedName name="dkd" localSheetId="9" hidden="1">{"pl_t&amp;d",#N/A,FALSE,"p&amp;l_t&amp;D_01_02 (2)"}</definedName>
    <definedName name="dkd" localSheetId="10" hidden="1">{"pl_t&amp;d",#N/A,FALSE,"p&amp;l_t&amp;D_01_02 (2)"}</definedName>
    <definedName name="dkd" localSheetId="11" hidden="1">{"pl_t&amp;d",#N/A,FALSE,"p&amp;l_t&amp;D_01_02 (2)"}</definedName>
    <definedName name="dkd" localSheetId="12" hidden="1">{"pl_t&amp;d",#N/A,FALSE,"p&amp;l_t&amp;D_01_02 (2)"}</definedName>
    <definedName name="dkd" localSheetId="3" hidden="1">{"pl_t&amp;d",#N/A,FALSE,"p&amp;l_t&amp;D_01_02 (2)"}</definedName>
    <definedName name="dkd" localSheetId="4" hidden="1">{"pl_t&amp;d",#N/A,FALSE,"p&amp;l_t&amp;D_01_02 (2)"}</definedName>
    <definedName name="dkd" localSheetId="6" hidden="1">{"pl_t&amp;d",#N/A,FALSE,"p&amp;l_t&amp;D_01_02 (2)"}</definedName>
    <definedName name="dkd" localSheetId="7" hidden="1">{"pl_t&amp;d",#N/A,FALSE,"p&amp;l_t&amp;D_01_02 (2)"}</definedName>
    <definedName name="dkd" localSheetId="8" hidden="1">{"pl_t&amp;d",#N/A,FALSE,"p&amp;l_t&amp;D_01_02 (2)"}</definedName>
    <definedName name="dkd" hidden="1">{"pl_t&amp;d",#N/A,FALSE,"p&amp;l_t&amp;D_01_02 (2)"}</definedName>
    <definedName name="dkdksklds" localSheetId="9" hidden="1">{"pl_t&amp;d",#N/A,FALSE,"p&amp;l_t&amp;D_01_02 (2)"}</definedName>
    <definedName name="dkdksklds" localSheetId="10" hidden="1">{"pl_t&amp;d",#N/A,FALSE,"p&amp;l_t&amp;D_01_02 (2)"}</definedName>
    <definedName name="dkdksklds" localSheetId="11" hidden="1">{"pl_t&amp;d",#N/A,FALSE,"p&amp;l_t&amp;D_01_02 (2)"}</definedName>
    <definedName name="dkdksklds" localSheetId="12" hidden="1">{"pl_t&amp;d",#N/A,FALSE,"p&amp;l_t&amp;D_01_02 (2)"}</definedName>
    <definedName name="dkdksklds" localSheetId="3" hidden="1">{"pl_t&amp;d",#N/A,FALSE,"p&amp;l_t&amp;D_01_02 (2)"}</definedName>
    <definedName name="dkdksklds" localSheetId="4" hidden="1">{"pl_t&amp;d",#N/A,FALSE,"p&amp;l_t&amp;D_01_02 (2)"}</definedName>
    <definedName name="dkdksklds" localSheetId="6" hidden="1">{"pl_t&amp;d",#N/A,FALSE,"p&amp;l_t&amp;D_01_02 (2)"}</definedName>
    <definedName name="dkdksklds" localSheetId="7" hidden="1">{"pl_t&amp;d",#N/A,FALSE,"p&amp;l_t&amp;D_01_02 (2)"}</definedName>
    <definedName name="dkdksklds" localSheetId="8" hidden="1">{"pl_t&amp;d",#N/A,FALSE,"p&amp;l_t&amp;D_01_02 (2)"}</definedName>
    <definedName name="dkdksklds" hidden="1">{"pl_t&amp;d",#N/A,FALSE,"p&amp;l_t&amp;D_01_02 (2)"}</definedName>
    <definedName name="dkkdkdkkd" localSheetId="9" hidden="1">{"pl_t&amp;d",#N/A,FALSE,"p&amp;l_t&amp;D_01_02 (2)"}</definedName>
    <definedName name="dkkdkdkkd" localSheetId="10" hidden="1">{"pl_t&amp;d",#N/A,FALSE,"p&amp;l_t&amp;D_01_02 (2)"}</definedName>
    <definedName name="dkkdkdkkd" localSheetId="11" hidden="1">{"pl_t&amp;d",#N/A,FALSE,"p&amp;l_t&amp;D_01_02 (2)"}</definedName>
    <definedName name="dkkdkdkkd" localSheetId="12" hidden="1">{"pl_t&amp;d",#N/A,FALSE,"p&amp;l_t&amp;D_01_02 (2)"}</definedName>
    <definedName name="dkkdkdkkd" localSheetId="3" hidden="1">{"pl_t&amp;d",#N/A,FALSE,"p&amp;l_t&amp;D_01_02 (2)"}</definedName>
    <definedName name="dkkdkdkkd" localSheetId="4" hidden="1">{"pl_t&amp;d",#N/A,FALSE,"p&amp;l_t&amp;D_01_02 (2)"}</definedName>
    <definedName name="dkkdkdkkd" localSheetId="6" hidden="1">{"pl_t&amp;d",#N/A,FALSE,"p&amp;l_t&amp;D_01_02 (2)"}</definedName>
    <definedName name="dkkdkdkkd" localSheetId="7" hidden="1">{"pl_t&amp;d",#N/A,FALSE,"p&amp;l_t&amp;D_01_02 (2)"}</definedName>
    <definedName name="dkkdkdkkd" localSheetId="8" hidden="1">{"pl_t&amp;d",#N/A,FALSE,"p&amp;l_t&amp;D_01_02 (2)"}</definedName>
    <definedName name="dkkdkdkkd" hidden="1">{"pl_t&amp;d",#N/A,FALSE,"p&amp;l_t&amp;D_01_02 (2)"}</definedName>
    <definedName name="dkls" localSheetId="9" hidden="1">{#N/A,#N/A,FALSE,"1.1";#N/A,#N/A,FALSE,"1.1a";#N/A,#N/A,FALSE,"1.1b";#N/A,#N/A,FALSE,"1.1c";#N/A,#N/A,FALSE,"1.1e";#N/A,#N/A,FALSE,"1.1f";#N/A,#N/A,FALSE,"1.1g";#N/A,#N/A,FALSE,"1.1h_T";#N/A,#N/A,FALSE,"1.1h_D";#N/A,#N/A,FALSE,"1.2";#N/A,#N/A,FALSE,"1.3";#N/A,#N/A,FALSE,"1.3b";#N/A,#N/A,FALSE,"1.4";#N/A,#N/A,FALSE,"1.5";#N/A,#N/A,FALSE,"1.6";#N/A,#N/A,FALSE,"2.1";#N/A,#N/A,FALSE,"SOD";#N/A,#N/A,FALSE,"OL";#N/A,#N/A,FALSE,"CF"}</definedName>
    <definedName name="dkls" localSheetId="10" hidden="1">{#N/A,#N/A,FALSE,"1.1";#N/A,#N/A,FALSE,"1.1a";#N/A,#N/A,FALSE,"1.1b";#N/A,#N/A,FALSE,"1.1c";#N/A,#N/A,FALSE,"1.1e";#N/A,#N/A,FALSE,"1.1f";#N/A,#N/A,FALSE,"1.1g";#N/A,#N/A,FALSE,"1.1h_T";#N/A,#N/A,FALSE,"1.1h_D";#N/A,#N/A,FALSE,"1.2";#N/A,#N/A,FALSE,"1.3";#N/A,#N/A,FALSE,"1.3b";#N/A,#N/A,FALSE,"1.4";#N/A,#N/A,FALSE,"1.5";#N/A,#N/A,FALSE,"1.6";#N/A,#N/A,FALSE,"2.1";#N/A,#N/A,FALSE,"SOD";#N/A,#N/A,FALSE,"OL";#N/A,#N/A,FALSE,"CF"}</definedName>
    <definedName name="dkls" localSheetId="11" hidden="1">{#N/A,#N/A,FALSE,"1.1";#N/A,#N/A,FALSE,"1.1a";#N/A,#N/A,FALSE,"1.1b";#N/A,#N/A,FALSE,"1.1c";#N/A,#N/A,FALSE,"1.1e";#N/A,#N/A,FALSE,"1.1f";#N/A,#N/A,FALSE,"1.1g";#N/A,#N/A,FALSE,"1.1h_T";#N/A,#N/A,FALSE,"1.1h_D";#N/A,#N/A,FALSE,"1.2";#N/A,#N/A,FALSE,"1.3";#N/A,#N/A,FALSE,"1.3b";#N/A,#N/A,FALSE,"1.4";#N/A,#N/A,FALSE,"1.5";#N/A,#N/A,FALSE,"1.6";#N/A,#N/A,FALSE,"2.1";#N/A,#N/A,FALSE,"SOD";#N/A,#N/A,FALSE,"OL";#N/A,#N/A,FALSE,"CF"}</definedName>
    <definedName name="dkls" localSheetId="12" hidden="1">{#N/A,#N/A,FALSE,"1.1";#N/A,#N/A,FALSE,"1.1a";#N/A,#N/A,FALSE,"1.1b";#N/A,#N/A,FALSE,"1.1c";#N/A,#N/A,FALSE,"1.1e";#N/A,#N/A,FALSE,"1.1f";#N/A,#N/A,FALSE,"1.1g";#N/A,#N/A,FALSE,"1.1h_T";#N/A,#N/A,FALSE,"1.1h_D";#N/A,#N/A,FALSE,"1.2";#N/A,#N/A,FALSE,"1.3";#N/A,#N/A,FALSE,"1.3b";#N/A,#N/A,FALSE,"1.4";#N/A,#N/A,FALSE,"1.5";#N/A,#N/A,FALSE,"1.6";#N/A,#N/A,FALSE,"2.1";#N/A,#N/A,FALSE,"SOD";#N/A,#N/A,FALSE,"OL";#N/A,#N/A,FALSE,"CF"}</definedName>
    <definedName name="dkls" localSheetId="3" hidden="1">{#N/A,#N/A,FALSE,"1.1";#N/A,#N/A,FALSE,"1.1a";#N/A,#N/A,FALSE,"1.1b";#N/A,#N/A,FALSE,"1.1c";#N/A,#N/A,FALSE,"1.1e";#N/A,#N/A,FALSE,"1.1f";#N/A,#N/A,FALSE,"1.1g";#N/A,#N/A,FALSE,"1.1h_T";#N/A,#N/A,FALSE,"1.1h_D";#N/A,#N/A,FALSE,"1.2";#N/A,#N/A,FALSE,"1.3";#N/A,#N/A,FALSE,"1.3b";#N/A,#N/A,FALSE,"1.4";#N/A,#N/A,FALSE,"1.5";#N/A,#N/A,FALSE,"1.6";#N/A,#N/A,FALSE,"2.1";#N/A,#N/A,FALSE,"SOD";#N/A,#N/A,FALSE,"OL";#N/A,#N/A,FALSE,"CF"}</definedName>
    <definedName name="dkls" localSheetId="4" hidden="1">{#N/A,#N/A,FALSE,"1.1";#N/A,#N/A,FALSE,"1.1a";#N/A,#N/A,FALSE,"1.1b";#N/A,#N/A,FALSE,"1.1c";#N/A,#N/A,FALSE,"1.1e";#N/A,#N/A,FALSE,"1.1f";#N/A,#N/A,FALSE,"1.1g";#N/A,#N/A,FALSE,"1.1h_T";#N/A,#N/A,FALSE,"1.1h_D";#N/A,#N/A,FALSE,"1.2";#N/A,#N/A,FALSE,"1.3";#N/A,#N/A,FALSE,"1.3b";#N/A,#N/A,FALSE,"1.4";#N/A,#N/A,FALSE,"1.5";#N/A,#N/A,FALSE,"1.6";#N/A,#N/A,FALSE,"2.1";#N/A,#N/A,FALSE,"SOD";#N/A,#N/A,FALSE,"OL";#N/A,#N/A,FALSE,"CF"}</definedName>
    <definedName name="dkls" localSheetId="6" hidden="1">{#N/A,#N/A,FALSE,"1.1";#N/A,#N/A,FALSE,"1.1a";#N/A,#N/A,FALSE,"1.1b";#N/A,#N/A,FALSE,"1.1c";#N/A,#N/A,FALSE,"1.1e";#N/A,#N/A,FALSE,"1.1f";#N/A,#N/A,FALSE,"1.1g";#N/A,#N/A,FALSE,"1.1h_T";#N/A,#N/A,FALSE,"1.1h_D";#N/A,#N/A,FALSE,"1.2";#N/A,#N/A,FALSE,"1.3";#N/A,#N/A,FALSE,"1.3b";#N/A,#N/A,FALSE,"1.4";#N/A,#N/A,FALSE,"1.5";#N/A,#N/A,FALSE,"1.6";#N/A,#N/A,FALSE,"2.1";#N/A,#N/A,FALSE,"SOD";#N/A,#N/A,FALSE,"OL";#N/A,#N/A,FALSE,"CF"}</definedName>
    <definedName name="dkls" localSheetId="7" hidden="1">{#N/A,#N/A,FALSE,"1.1";#N/A,#N/A,FALSE,"1.1a";#N/A,#N/A,FALSE,"1.1b";#N/A,#N/A,FALSE,"1.1c";#N/A,#N/A,FALSE,"1.1e";#N/A,#N/A,FALSE,"1.1f";#N/A,#N/A,FALSE,"1.1g";#N/A,#N/A,FALSE,"1.1h_T";#N/A,#N/A,FALSE,"1.1h_D";#N/A,#N/A,FALSE,"1.2";#N/A,#N/A,FALSE,"1.3";#N/A,#N/A,FALSE,"1.3b";#N/A,#N/A,FALSE,"1.4";#N/A,#N/A,FALSE,"1.5";#N/A,#N/A,FALSE,"1.6";#N/A,#N/A,FALSE,"2.1";#N/A,#N/A,FALSE,"SOD";#N/A,#N/A,FALSE,"OL";#N/A,#N/A,FALSE,"CF"}</definedName>
    <definedName name="dkls" localSheetId="8" hidden="1">{#N/A,#N/A,FALSE,"1.1";#N/A,#N/A,FALSE,"1.1a";#N/A,#N/A,FALSE,"1.1b";#N/A,#N/A,FALSE,"1.1c";#N/A,#N/A,FALSE,"1.1e";#N/A,#N/A,FALSE,"1.1f";#N/A,#N/A,FALSE,"1.1g";#N/A,#N/A,FALSE,"1.1h_T";#N/A,#N/A,FALSE,"1.1h_D";#N/A,#N/A,FALSE,"1.2";#N/A,#N/A,FALSE,"1.3";#N/A,#N/A,FALSE,"1.3b";#N/A,#N/A,FALSE,"1.4";#N/A,#N/A,FALSE,"1.5";#N/A,#N/A,FALSE,"1.6";#N/A,#N/A,FALSE,"2.1";#N/A,#N/A,FALSE,"SOD";#N/A,#N/A,FALSE,"OL";#N/A,#N/A,FALSE,"CF"}</definedName>
    <definedName name="dkls" hidden="1">{#N/A,#N/A,FALSE,"1.1";#N/A,#N/A,FALSE,"1.1a";#N/A,#N/A,FALSE,"1.1b";#N/A,#N/A,FALSE,"1.1c";#N/A,#N/A,FALSE,"1.1e";#N/A,#N/A,FALSE,"1.1f";#N/A,#N/A,FALSE,"1.1g";#N/A,#N/A,FALSE,"1.1h_T";#N/A,#N/A,FALSE,"1.1h_D";#N/A,#N/A,FALSE,"1.2";#N/A,#N/A,FALSE,"1.3";#N/A,#N/A,FALSE,"1.3b";#N/A,#N/A,FALSE,"1.4";#N/A,#N/A,FALSE,"1.5";#N/A,#N/A,FALSE,"1.6";#N/A,#N/A,FALSE,"2.1";#N/A,#N/A,FALSE,"SOD";#N/A,#N/A,FALSE,"OL";#N/A,#N/A,FALSE,"CF"}</definedName>
    <definedName name="dlldl" localSheetId="9" hidden="1">{"pl_td_01_02",#N/A,FALSE,"p&amp;l_t&amp;D_01_02 (2)"}</definedName>
    <definedName name="dlldl" localSheetId="10" hidden="1">{"pl_td_01_02",#N/A,FALSE,"p&amp;l_t&amp;D_01_02 (2)"}</definedName>
    <definedName name="dlldl" localSheetId="11" hidden="1">{"pl_td_01_02",#N/A,FALSE,"p&amp;l_t&amp;D_01_02 (2)"}</definedName>
    <definedName name="dlldl" localSheetId="12" hidden="1">{"pl_td_01_02",#N/A,FALSE,"p&amp;l_t&amp;D_01_02 (2)"}</definedName>
    <definedName name="dlldl" localSheetId="3" hidden="1">{"pl_td_01_02",#N/A,FALSE,"p&amp;l_t&amp;D_01_02 (2)"}</definedName>
    <definedName name="dlldl" localSheetId="4" hidden="1">{"pl_td_01_02",#N/A,FALSE,"p&amp;l_t&amp;D_01_02 (2)"}</definedName>
    <definedName name="dlldl" localSheetId="6" hidden="1">{"pl_td_01_02",#N/A,FALSE,"p&amp;l_t&amp;D_01_02 (2)"}</definedName>
    <definedName name="dlldl" localSheetId="7" hidden="1">{"pl_td_01_02",#N/A,FALSE,"p&amp;l_t&amp;D_01_02 (2)"}</definedName>
    <definedName name="dlldl" localSheetId="8" hidden="1">{"pl_td_01_02",#N/A,FALSE,"p&amp;l_t&amp;D_01_02 (2)"}</definedName>
    <definedName name="dlldl" hidden="1">{"pl_td_01_02",#N/A,FALSE,"p&amp;l_t&amp;D_01_02 (2)"}</definedName>
    <definedName name="DNIL5" localSheetId="9">#REF!</definedName>
    <definedName name="DNIL5" localSheetId="10">#REF!</definedName>
    <definedName name="DNIL5" localSheetId="11">#REF!</definedName>
    <definedName name="DNIL5" localSheetId="12">#REF!</definedName>
    <definedName name="DNIL5" localSheetId="3">#REF!</definedName>
    <definedName name="DNIL5" localSheetId="4">#REF!</definedName>
    <definedName name="DNIL5" localSheetId="6">#REF!</definedName>
    <definedName name="DNIL5" localSheetId="7">#REF!</definedName>
    <definedName name="DNIL5" localSheetId="8">#REF!</definedName>
    <definedName name="DNIL5">#REF!</definedName>
    <definedName name="dom" localSheetId="9">#REF!</definedName>
    <definedName name="dom" localSheetId="10">#REF!</definedName>
    <definedName name="dom" localSheetId="11">#REF!</definedName>
    <definedName name="dom" localSheetId="12">#REF!</definedName>
    <definedName name="dom" localSheetId="3">#REF!</definedName>
    <definedName name="dom" localSheetId="4">#REF!</definedName>
    <definedName name="dom" localSheetId="6">#REF!</definedName>
    <definedName name="dom" localSheetId="7">#REF!</definedName>
    <definedName name="dom" localSheetId="8">#REF!</definedName>
    <definedName name="dom">#REF!</definedName>
    <definedName name="drawal" localSheetId="9" hidden="1">{"pl_t&amp;d",#N/A,FALSE,"p&amp;l_t&amp;D_01_02 (2)"}</definedName>
    <definedName name="drawal" localSheetId="10" hidden="1">{"pl_t&amp;d",#N/A,FALSE,"p&amp;l_t&amp;D_01_02 (2)"}</definedName>
    <definedName name="drawal" localSheetId="11" hidden="1">{"pl_t&amp;d",#N/A,FALSE,"p&amp;l_t&amp;D_01_02 (2)"}</definedName>
    <definedName name="drawal" localSheetId="12" hidden="1">{"pl_t&amp;d",#N/A,FALSE,"p&amp;l_t&amp;D_01_02 (2)"}</definedName>
    <definedName name="drawal" localSheetId="3" hidden="1">{"pl_t&amp;d",#N/A,FALSE,"p&amp;l_t&amp;D_01_02 (2)"}</definedName>
    <definedName name="drawal" localSheetId="4" hidden="1">{"pl_t&amp;d",#N/A,FALSE,"p&amp;l_t&amp;D_01_02 (2)"}</definedName>
    <definedName name="drawal" localSheetId="6" hidden="1">{"pl_t&amp;d",#N/A,FALSE,"p&amp;l_t&amp;D_01_02 (2)"}</definedName>
    <definedName name="drawal" localSheetId="7" hidden="1">{"pl_t&amp;d",#N/A,FALSE,"p&amp;l_t&amp;D_01_02 (2)"}</definedName>
    <definedName name="drawal" localSheetId="8" hidden="1">{"pl_t&amp;d",#N/A,FALSE,"p&amp;l_t&amp;D_01_02 (2)"}</definedName>
    <definedName name="drawal" hidden="1">{"pl_t&amp;d",#N/A,FALSE,"p&amp;l_t&amp;D_01_02 (2)"}</definedName>
    <definedName name="dskdskkds" localSheetId="9" hidden="1">{"pl_t&amp;d",#N/A,FALSE,"p&amp;l_t&amp;D_01_02 (2)"}</definedName>
    <definedName name="dskdskkds" localSheetId="10" hidden="1">{"pl_t&amp;d",#N/A,FALSE,"p&amp;l_t&amp;D_01_02 (2)"}</definedName>
    <definedName name="dskdskkds" localSheetId="11" hidden="1">{"pl_t&amp;d",#N/A,FALSE,"p&amp;l_t&amp;D_01_02 (2)"}</definedName>
    <definedName name="dskdskkds" localSheetId="12" hidden="1">{"pl_t&amp;d",#N/A,FALSE,"p&amp;l_t&amp;D_01_02 (2)"}</definedName>
    <definedName name="dskdskkds" localSheetId="3" hidden="1">{"pl_t&amp;d",#N/A,FALSE,"p&amp;l_t&amp;D_01_02 (2)"}</definedName>
    <definedName name="dskdskkds" localSheetId="4" hidden="1">{"pl_t&amp;d",#N/A,FALSE,"p&amp;l_t&amp;D_01_02 (2)"}</definedName>
    <definedName name="dskdskkds" localSheetId="6" hidden="1">{"pl_t&amp;d",#N/A,FALSE,"p&amp;l_t&amp;D_01_02 (2)"}</definedName>
    <definedName name="dskdskkds" localSheetId="7" hidden="1">{"pl_t&amp;d",#N/A,FALSE,"p&amp;l_t&amp;D_01_02 (2)"}</definedName>
    <definedName name="dskdskkds" localSheetId="8" hidden="1">{"pl_t&amp;d",#N/A,FALSE,"p&amp;l_t&amp;D_01_02 (2)"}</definedName>
    <definedName name="dskdskkds" hidden="1">{"pl_t&amp;d",#N/A,FALSE,"p&amp;l_t&amp;D_01_02 (2)"}</definedName>
    <definedName name="dtrs" localSheetId="9" hidden="1">{"pl_t&amp;d",#N/A,FALSE,"p&amp;l_t&amp;D_01_02 (2)"}</definedName>
    <definedName name="dtrs" localSheetId="10" hidden="1">{"pl_t&amp;d",#N/A,FALSE,"p&amp;l_t&amp;D_01_02 (2)"}</definedName>
    <definedName name="dtrs" localSheetId="11" hidden="1">{"pl_t&amp;d",#N/A,FALSE,"p&amp;l_t&amp;D_01_02 (2)"}</definedName>
    <definedName name="dtrs" localSheetId="12" hidden="1">{"pl_t&amp;d",#N/A,FALSE,"p&amp;l_t&amp;D_01_02 (2)"}</definedName>
    <definedName name="dtrs" localSheetId="3" hidden="1">{"pl_t&amp;d",#N/A,FALSE,"p&amp;l_t&amp;D_01_02 (2)"}</definedName>
    <definedName name="dtrs" localSheetId="4" hidden="1">{"pl_t&amp;d",#N/A,FALSE,"p&amp;l_t&amp;D_01_02 (2)"}</definedName>
    <definedName name="dtrs" localSheetId="6" hidden="1">{"pl_t&amp;d",#N/A,FALSE,"p&amp;l_t&amp;D_01_02 (2)"}</definedName>
    <definedName name="dtrs" localSheetId="7" hidden="1">{"pl_t&amp;d",#N/A,FALSE,"p&amp;l_t&amp;D_01_02 (2)"}</definedName>
    <definedName name="dtrs" localSheetId="8" hidden="1">{"pl_t&amp;d",#N/A,FALSE,"p&amp;l_t&amp;D_01_02 (2)"}</definedName>
    <definedName name="dtrs" hidden="1">{"pl_t&amp;d",#N/A,FALSE,"p&amp;l_t&amp;D_01_02 (2)"}</definedName>
    <definedName name="duegsn" localSheetId="5">[1]Newabstract!#REF!</definedName>
    <definedName name="duegsn">[1]Newabstract!#REF!</definedName>
    <definedName name="dydyen" localSheetId="9" hidden="1">{"pl_t&amp;d",#N/A,FALSE,"p&amp;l_t&amp;D_01_02 (2)"}</definedName>
    <definedName name="dydyen" localSheetId="10" hidden="1">{"pl_t&amp;d",#N/A,FALSE,"p&amp;l_t&amp;D_01_02 (2)"}</definedName>
    <definedName name="dydyen" localSheetId="11" hidden="1">{"pl_t&amp;d",#N/A,FALSE,"p&amp;l_t&amp;D_01_02 (2)"}</definedName>
    <definedName name="dydyen" localSheetId="12" hidden="1">{"pl_t&amp;d",#N/A,FALSE,"p&amp;l_t&amp;D_01_02 (2)"}</definedName>
    <definedName name="dydyen" localSheetId="3" hidden="1">{"pl_t&amp;d",#N/A,FALSE,"p&amp;l_t&amp;D_01_02 (2)"}</definedName>
    <definedName name="dydyen" localSheetId="4" hidden="1">{"pl_t&amp;d",#N/A,FALSE,"p&amp;l_t&amp;D_01_02 (2)"}</definedName>
    <definedName name="dydyen" localSheetId="6" hidden="1">{"pl_t&amp;d",#N/A,FALSE,"p&amp;l_t&amp;D_01_02 (2)"}</definedName>
    <definedName name="dydyen" localSheetId="7" hidden="1">{"pl_t&amp;d",#N/A,FALSE,"p&amp;l_t&amp;D_01_02 (2)"}</definedName>
    <definedName name="dydyen" localSheetId="8" hidden="1">{"pl_t&amp;d",#N/A,FALSE,"p&amp;l_t&amp;D_01_02 (2)"}</definedName>
    <definedName name="dydyen" hidden="1">{"pl_t&amp;d",#N/A,FALSE,"p&amp;l_t&amp;D_01_02 (2)"}</definedName>
    <definedName name="dyhejmje" localSheetId="5">[1]Newabstract!#REF!</definedName>
    <definedName name="dyhejmje">[1]Newabstract!#REF!</definedName>
    <definedName name="e" localSheetId="9" hidden="1">{"pl_t&amp;d",#N/A,FALSE,"p&amp;l_t&amp;D_01_02 (2)"}</definedName>
    <definedName name="e" localSheetId="10" hidden="1">{"pl_t&amp;d",#N/A,FALSE,"p&amp;l_t&amp;D_01_02 (2)"}</definedName>
    <definedName name="e" localSheetId="11" hidden="1">{"pl_t&amp;d",#N/A,FALSE,"p&amp;l_t&amp;D_01_02 (2)"}</definedName>
    <definedName name="e" localSheetId="12" hidden="1">{"pl_t&amp;d",#N/A,FALSE,"p&amp;l_t&amp;D_01_02 (2)"}</definedName>
    <definedName name="e" localSheetId="3" hidden="1">{"pl_t&amp;d",#N/A,FALSE,"p&amp;l_t&amp;D_01_02 (2)"}</definedName>
    <definedName name="e" localSheetId="4" hidden="1">{"pl_t&amp;d",#N/A,FALSE,"p&amp;l_t&amp;D_01_02 (2)"}</definedName>
    <definedName name="e" localSheetId="6" hidden="1">{"pl_t&amp;d",#N/A,FALSE,"p&amp;l_t&amp;D_01_02 (2)"}</definedName>
    <definedName name="e" localSheetId="7" hidden="1">{"pl_t&amp;d",#N/A,FALSE,"p&amp;l_t&amp;D_01_02 (2)"}</definedName>
    <definedName name="e" localSheetId="8" hidden="1">{"pl_t&amp;d",#N/A,FALSE,"p&amp;l_t&amp;D_01_02 (2)"}</definedName>
    <definedName name="e" hidden="1">{"pl_t&amp;d",#N/A,FALSE,"p&amp;l_t&amp;D_01_02 (2)"}</definedName>
    <definedName name="eee" localSheetId="9" hidden="1">{"pl_td_01_02",#N/A,FALSE,"p&amp;l_t&amp;D_01_02 (2)"}</definedName>
    <definedName name="eee" localSheetId="10" hidden="1">{"pl_td_01_02",#N/A,FALSE,"p&amp;l_t&amp;D_01_02 (2)"}</definedName>
    <definedName name="eee" localSheetId="11" hidden="1">{"pl_td_01_02",#N/A,FALSE,"p&amp;l_t&amp;D_01_02 (2)"}</definedName>
    <definedName name="eee" localSheetId="12" hidden="1">{"pl_td_01_02",#N/A,FALSE,"p&amp;l_t&amp;D_01_02 (2)"}</definedName>
    <definedName name="eee" localSheetId="3" hidden="1">{"pl_td_01_02",#N/A,FALSE,"p&amp;l_t&amp;D_01_02 (2)"}</definedName>
    <definedName name="eee" localSheetId="4" hidden="1">{"pl_td_01_02",#N/A,FALSE,"p&amp;l_t&amp;D_01_02 (2)"}</definedName>
    <definedName name="eee" localSheetId="6" hidden="1">{"pl_td_01_02",#N/A,FALSE,"p&amp;l_t&amp;D_01_02 (2)"}</definedName>
    <definedName name="eee" localSheetId="7" hidden="1">{"pl_td_01_02",#N/A,FALSE,"p&amp;l_t&amp;D_01_02 (2)"}</definedName>
    <definedName name="eee" localSheetId="8" hidden="1">{"pl_td_01_02",#N/A,FALSE,"p&amp;l_t&amp;D_01_02 (2)"}</definedName>
    <definedName name="eee" hidden="1">{"pl_td_01_02",#N/A,FALSE,"p&amp;l_t&amp;D_01_02 (2)"}</definedName>
    <definedName name="eeerrerewre" localSheetId="9" hidden="1">{"pl_t&amp;d",#N/A,FALSE,"p&amp;l_t&amp;D_01_02 (2)"}</definedName>
    <definedName name="eeerrerewre" localSheetId="10" hidden="1">{"pl_t&amp;d",#N/A,FALSE,"p&amp;l_t&amp;D_01_02 (2)"}</definedName>
    <definedName name="eeerrerewre" localSheetId="11" hidden="1">{"pl_t&amp;d",#N/A,FALSE,"p&amp;l_t&amp;D_01_02 (2)"}</definedName>
    <definedName name="eeerrerewre" localSheetId="12" hidden="1">{"pl_t&amp;d",#N/A,FALSE,"p&amp;l_t&amp;D_01_02 (2)"}</definedName>
    <definedName name="eeerrerewre" localSheetId="3" hidden="1">{"pl_t&amp;d",#N/A,FALSE,"p&amp;l_t&amp;D_01_02 (2)"}</definedName>
    <definedName name="eeerrerewre" localSheetId="4" hidden="1">{"pl_t&amp;d",#N/A,FALSE,"p&amp;l_t&amp;D_01_02 (2)"}</definedName>
    <definedName name="eeerrerewre" localSheetId="6" hidden="1">{"pl_t&amp;d",#N/A,FALSE,"p&amp;l_t&amp;D_01_02 (2)"}</definedName>
    <definedName name="eeerrerewre" localSheetId="7" hidden="1">{"pl_t&amp;d",#N/A,FALSE,"p&amp;l_t&amp;D_01_02 (2)"}</definedName>
    <definedName name="eeerrerewre" localSheetId="8" hidden="1">{"pl_t&amp;d",#N/A,FALSE,"p&amp;l_t&amp;D_01_02 (2)"}</definedName>
    <definedName name="eeerrerewre" hidden="1">{"pl_t&amp;d",#N/A,FALSE,"p&amp;l_t&amp;D_01_02 (2)"}</definedName>
    <definedName name="er" localSheetId="9" hidden="1">{"pl_t&amp;d",#N/A,FALSE,"p&amp;l_t&amp;D_01_02 (2)"}</definedName>
    <definedName name="er" localSheetId="10" hidden="1">{"pl_t&amp;d",#N/A,FALSE,"p&amp;l_t&amp;D_01_02 (2)"}</definedName>
    <definedName name="er" localSheetId="11" hidden="1">{"pl_t&amp;d",#N/A,FALSE,"p&amp;l_t&amp;D_01_02 (2)"}</definedName>
    <definedName name="er" localSheetId="12" hidden="1">{"pl_t&amp;d",#N/A,FALSE,"p&amp;l_t&amp;D_01_02 (2)"}</definedName>
    <definedName name="er" localSheetId="3" hidden="1">{"pl_t&amp;d",#N/A,FALSE,"p&amp;l_t&amp;D_01_02 (2)"}</definedName>
    <definedName name="er" localSheetId="4" hidden="1">{"pl_t&amp;d",#N/A,FALSE,"p&amp;l_t&amp;D_01_02 (2)"}</definedName>
    <definedName name="er" localSheetId="6" hidden="1">{"pl_t&amp;d",#N/A,FALSE,"p&amp;l_t&amp;D_01_02 (2)"}</definedName>
    <definedName name="er" localSheetId="7" hidden="1">{"pl_t&amp;d",#N/A,FALSE,"p&amp;l_t&amp;D_01_02 (2)"}</definedName>
    <definedName name="er" localSheetId="8" hidden="1">{"pl_t&amp;d",#N/A,FALSE,"p&amp;l_t&amp;D_01_02 (2)"}</definedName>
    <definedName name="er" hidden="1">{"pl_t&amp;d",#N/A,FALSE,"p&amp;l_t&amp;D_01_02 (2)"}</definedName>
    <definedName name="ert" localSheetId="9" hidden="1">{"pl_t&amp;d",#N/A,FALSE,"p&amp;l_t&amp;D_01_02 (2)"}</definedName>
    <definedName name="ert" localSheetId="10" hidden="1">{"pl_t&amp;d",#N/A,FALSE,"p&amp;l_t&amp;D_01_02 (2)"}</definedName>
    <definedName name="ert" localSheetId="11" hidden="1">{"pl_t&amp;d",#N/A,FALSE,"p&amp;l_t&amp;D_01_02 (2)"}</definedName>
    <definedName name="ert" localSheetId="12" hidden="1">{"pl_t&amp;d",#N/A,FALSE,"p&amp;l_t&amp;D_01_02 (2)"}</definedName>
    <definedName name="ert" localSheetId="3" hidden="1">{"pl_t&amp;d",#N/A,FALSE,"p&amp;l_t&amp;D_01_02 (2)"}</definedName>
    <definedName name="ert" localSheetId="4" hidden="1">{"pl_t&amp;d",#N/A,FALSE,"p&amp;l_t&amp;D_01_02 (2)"}</definedName>
    <definedName name="ert" localSheetId="6" hidden="1">{"pl_t&amp;d",#N/A,FALSE,"p&amp;l_t&amp;D_01_02 (2)"}</definedName>
    <definedName name="ert" localSheetId="7" hidden="1">{"pl_t&amp;d",#N/A,FALSE,"p&amp;l_t&amp;D_01_02 (2)"}</definedName>
    <definedName name="ert" localSheetId="8" hidden="1">{"pl_t&amp;d",#N/A,FALSE,"p&amp;l_t&amp;D_01_02 (2)"}</definedName>
    <definedName name="ert" hidden="1">{"pl_t&amp;d",#N/A,FALSE,"p&amp;l_t&amp;D_01_02 (2)"}</definedName>
    <definedName name="eueue" localSheetId="9" hidden="1">{"pl_t&amp;d",#N/A,FALSE,"p&amp;l_t&amp;D_01_02 (2)"}</definedName>
    <definedName name="eueue" localSheetId="10" hidden="1">{"pl_t&amp;d",#N/A,FALSE,"p&amp;l_t&amp;D_01_02 (2)"}</definedName>
    <definedName name="eueue" localSheetId="11" hidden="1">{"pl_t&amp;d",#N/A,FALSE,"p&amp;l_t&amp;D_01_02 (2)"}</definedName>
    <definedName name="eueue" localSheetId="12" hidden="1">{"pl_t&amp;d",#N/A,FALSE,"p&amp;l_t&amp;D_01_02 (2)"}</definedName>
    <definedName name="eueue" localSheetId="3" hidden="1">{"pl_t&amp;d",#N/A,FALSE,"p&amp;l_t&amp;D_01_02 (2)"}</definedName>
    <definedName name="eueue" localSheetId="4" hidden="1">{"pl_t&amp;d",#N/A,FALSE,"p&amp;l_t&amp;D_01_02 (2)"}</definedName>
    <definedName name="eueue" localSheetId="6" hidden="1">{"pl_t&amp;d",#N/A,FALSE,"p&amp;l_t&amp;D_01_02 (2)"}</definedName>
    <definedName name="eueue" localSheetId="7" hidden="1">{"pl_t&amp;d",#N/A,FALSE,"p&amp;l_t&amp;D_01_02 (2)"}</definedName>
    <definedName name="eueue" localSheetId="8" hidden="1">{"pl_t&amp;d",#N/A,FALSE,"p&amp;l_t&amp;D_01_02 (2)"}</definedName>
    <definedName name="eueue" hidden="1">{"pl_t&amp;d",#N/A,FALSE,"p&amp;l_t&amp;D_01_02 (2)"}</definedName>
    <definedName name="ewtqyewqdu" localSheetId="9" hidden="1">{"pl_t&amp;d",#N/A,FALSE,"p&amp;l_t&amp;D_01_02 (2)"}</definedName>
    <definedName name="ewtqyewqdu" localSheetId="10" hidden="1">{"pl_t&amp;d",#N/A,FALSE,"p&amp;l_t&amp;D_01_02 (2)"}</definedName>
    <definedName name="ewtqyewqdu" localSheetId="11" hidden="1">{"pl_t&amp;d",#N/A,FALSE,"p&amp;l_t&amp;D_01_02 (2)"}</definedName>
    <definedName name="ewtqyewqdu" localSheetId="12" hidden="1">{"pl_t&amp;d",#N/A,FALSE,"p&amp;l_t&amp;D_01_02 (2)"}</definedName>
    <definedName name="ewtqyewqdu" localSheetId="3" hidden="1">{"pl_t&amp;d",#N/A,FALSE,"p&amp;l_t&amp;D_01_02 (2)"}</definedName>
    <definedName name="ewtqyewqdu" localSheetId="4" hidden="1">{"pl_t&amp;d",#N/A,FALSE,"p&amp;l_t&amp;D_01_02 (2)"}</definedName>
    <definedName name="ewtqyewqdu" localSheetId="6" hidden="1">{"pl_t&amp;d",#N/A,FALSE,"p&amp;l_t&amp;D_01_02 (2)"}</definedName>
    <definedName name="ewtqyewqdu" localSheetId="7" hidden="1">{"pl_t&amp;d",#N/A,FALSE,"p&amp;l_t&amp;D_01_02 (2)"}</definedName>
    <definedName name="ewtqyewqdu" localSheetId="8" hidden="1">{"pl_t&amp;d",#N/A,FALSE,"p&amp;l_t&amp;D_01_02 (2)"}</definedName>
    <definedName name="ewtqyewqdu" hidden="1">{"pl_t&amp;d",#N/A,FALSE,"p&amp;l_t&amp;D_01_02 (2)"}</definedName>
    <definedName name="Excel_BuiltIn_Database_0" localSheetId="9">#REF!</definedName>
    <definedName name="Excel_BuiltIn_Database_0" localSheetId="10">#REF!</definedName>
    <definedName name="Excel_BuiltIn_Database_0" localSheetId="11">#REF!</definedName>
    <definedName name="Excel_BuiltIn_Database_0" localSheetId="12">#REF!</definedName>
    <definedName name="Excel_BuiltIn_Database_0" localSheetId="3">#REF!</definedName>
    <definedName name="Excel_BuiltIn_Database_0" localSheetId="4">#REF!</definedName>
    <definedName name="Excel_BuiltIn_Database_0" localSheetId="6">#REF!</definedName>
    <definedName name="Excel_BuiltIn_Database_0" localSheetId="7">#REF!</definedName>
    <definedName name="Excel_BuiltIn_Database_0" localSheetId="8">#REF!</definedName>
    <definedName name="Excel_BuiltIn_Database_0">#REF!</definedName>
    <definedName name="excepts" localSheetId="9" hidden="1">{"pl_t&amp;d",#N/A,FALSE,"p&amp;l_t&amp;D_01_02 (2)"}</definedName>
    <definedName name="excepts" localSheetId="10" hidden="1">{"pl_t&amp;d",#N/A,FALSE,"p&amp;l_t&amp;D_01_02 (2)"}</definedName>
    <definedName name="excepts" localSheetId="11" hidden="1">{"pl_t&amp;d",#N/A,FALSE,"p&amp;l_t&amp;D_01_02 (2)"}</definedName>
    <definedName name="excepts" localSheetId="12" hidden="1">{"pl_t&amp;d",#N/A,FALSE,"p&amp;l_t&amp;D_01_02 (2)"}</definedName>
    <definedName name="excepts" localSheetId="3" hidden="1">{"pl_t&amp;d",#N/A,FALSE,"p&amp;l_t&amp;D_01_02 (2)"}</definedName>
    <definedName name="excepts" localSheetId="4" hidden="1">{"pl_t&amp;d",#N/A,FALSE,"p&amp;l_t&amp;D_01_02 (2)"}</definedName>
    <definedName name="excepts" localSheetId="6" hidden="1">{"pl_t&amp;d",#N/A,FALSE,"p&amp;l_t&amp;D_01_02 (2)"}</definedName>
    <definedName name="excepts" localSheetId="7" hidden="1">{"pl_t&amp;d",#N/A,FALSE,"p&amp;l_t&amp;D_01_02 (2)"}</definedName>
    <definedName name="excepts" localSheetId="8" hidden="1">{"pl_t&amp;d",#N/A,FALSE,"p&amp;l_t&amp;D_01_02 (2)"}</definedName>
    <definedName name="excepts" hidden="1">{"pl_t&amp;d",#N/A,FALSE,"p&amp;l_t&amp;D_01_02 (2)"}</definedName>
    <definedName name="f" localSheetId="9">#REF!</definedName>
    <definedName name="f" localSheetId="10">#REF!</definedName>
    <definedName name="f" localSheetId="11">#REF!</definedName>
    <definedName name="f" localSheetId="12">#REF!</definedName>
    <definedName name="f" localSheetId="3">#REF!</definedName>
    <definedName name="f" localSheetId="4">#REF!</definedName>
    <definedName name="f" localSheetId="6">#REF!</definedName>
    <definedName name="f" localSheetId="7">#REF!</definedName>
    <definedName name="f" localSheetId="8">#REF!</definedName>
    <definedName name="f">#REF!</definedName>
    <definedName name="fc" localSheetId="9" hidden="1">{"pl_td_01_02",#N/A,FALSE,"p&amp;l_t&amp;D_01_02 (2)"}</definedName>
    <definedName name="fc" localSheetId="10" hidden="1">{"pl_td_01_02",#N/A,FALSE,"p&amp;l_t&amp;D_01_02 (2)"}</definedName>
    <definedName name="fc" localSheetId="11" hidden="1">{"pl_td_01_02",#N/A,FALSE,"p&amp;l_t&amp;D_01_02 (2)"}</definedName>
    <definedName name="fc" localSheetId="12" hidden="1">{"pl_td_01_02",#N/A,FALSE,"p&amp;l_t&amp;D_01_02 (2)"}</definedName>
    <definedName name="fc" localSheetId="3" hidden="1">{"pl_td_01_02",#N/A,FALSE,"p&amp;l_t&amp;D_01_02 (2)"}</definedName>
    <definedName name="fc" localSheetId="4" hidden="1">{"pl_td_01_02",#N/A,FALSE,"p&amp;l_t&amp;D_01_02 (2)"}</definedName>
    <definedName name="fc" localSheetId="6" hidden="1">{"pl_td_01_02",#N/A,FALSE,"p&amp;l_t&amp;D_01_02 (2)"}</definedName>
    <definedName name="fc" localSheetId="7" hidden="1">{"pl_td_01_02",#N/A,FALSE,"p&amp;l_t&amp;D_01_02 (2)"}</definedName>
    <definedName name="fc" localSheetId="8" hidden="1">{"pl_td_01_02",#N/A,FALSE,"p&amp;l_t&amp;D_01_02 (2)"}</definedName>
    <definedName name="fc" hidden="1">{"pl_td_01_02",#N/A,FALSE,"p&amp;l_t&amp;D_01_02 (2)"}</definedName>
    <definedName name="fd" localSheetId="9" hidden="1">{"pl_t&amp;d",#N/A,FALSE,"p&amp;l_t&amp;D_01_02 (2)"}</definedName>
    <definedName name="fd" localSheetId="10" hidden="1">{"pl_t&amp;d",#N/A,FALSE,"p&amp;l_t&amp;D_01_02 (2)"}</definedName>
    <definedName name="fd" localSheetId="11" hidden="1">{"pl_t&amp;d",#N/A,FALSE,"p&amp;l_t&amp;D_01_02 (2)"}</definedName>
    <definedName name="fd" localSheetId="12" hidden="1">{"pl_t&amp;d",#N/A,FALSE,"p&amp;l_t&amp;D_01_02 (2)"}</definedName>
    <definedName name="fd" localSheetId="3" hidden="1">{"pl_t&amp;d",#N/A,FALSE,"p&amp;l_t&amp;D_01_02 (2)"}</definedName>
    <definedName name="fd" localSheetId="4" hidden="1">{"pl_t&amp;d",#N/A,FALSE,"p&amp;l_t&amp;D_01_02 (2)"}</definedName>
    <definedName name="fd" localSheetId="6" hidden="1">{"pl_t&amp;d",#N/A,FALSE,"p&amp;l_t&amp;D_01_02 (2)"}</definedName>
    <definedName name="fd" localSheetId="7" hidden="1">{"pl_t&amp;d",#N/A,FALSE,"p&amp;l_t&amp;D_01_02 (2)"}</definedName>
    <definedName name="fd" localSheetId="8" hidden="1">{"pl_t&amp;d",#N/A,FALSE,"p&amp;l_t&amp;D_01_02 (2)"}</definedName>
    <definedName name="fd" hidden="1">{"pl_t&amp;d",#N/A,FALSE,"p&amp;l_t&amp;D_01_02 (2)"}</definedName>
    <definedName name="FDAG" localSheetId="9" hidden="1">{"pl_t&amp;d",#N/A,FALSE,"p&amp;l_t&amp;D_01_02 (2)"}</definedName>
    <definedName name="FDAG" localSheetId="10" hidden="1">{"pl_t&amp;d",#N/A,FALSE,"p&amp;l_t&amp;D_01_02 (2)"}</definedName>
    <definedName name="FDAG" localSheetId="11" hidden="1">{"pl_t&amp;d",#N/A,FALSE,"p&amp;l_t&amp;D_01_02 (2)"}</definedName>
    <definedName name="FDAG" localSheetId="12" hidden="1">{"pl_t&amp;d",#N/A,FALSE,"p&amp;l_t&amp;D_01_02 (2)"}</definedName>
    <definedName name="FDAG" localSheetId="3" hidden="1">{"pl_t&amp;d",#N/A,FALSE,"p&amp;l_t&amp;D_01_02 (2)"}</definedName>
    <definedName name="FDAG" localSheetId="4" hidden="1">{"pl_t&amp;d",#N/A,FALSE,"p&amp;l_t&amp;D_01_02 (2)"}</definedName>
    <definedName name="FDAG" localSheetId="6" hidden="1">{"pl_t&amp;d",#N/A,FALSE,"p&amp;l_t&amp;D_01_02 (2)"}</definedName>
    <definedName name="FDAG" localSheetId="7" hidden="1">{"pl_t&amp;d",#N/A,FALSE,"p&amp;l_t&amp;D_01_02 (2)"}</definedName>
    <definedName name="FDAG" localSheetId="8" hidden="1">{"pl_t&amp;d",#N/A,FALSE,"p&amp;l_t&amp;D_01_02 (2)"}</definedName>
    <definedName name="FDAG" hidden="1">{"pl_t&amp;d",#N/A,FALSE,"p&amp;l_t&amp;D_01_02 (2)"}</definedName>
    <definedName name="fdah" localSheetId="9" hidden="1">{"pl_t&amp;d",#N/A,FALSE,"p&amp;l_t&amp;D_01_02 (2)"}</definedName>
    <definedName name="fdah" localSheetId="10" hidden="1">{"pl_t&amp;d",#N/A,FALSE,"p&amp;l_t&amp;D_01_02 (2)"}</definedName>
    <definedName name="fdah" localSheetId="11" hidden="1">{"pl_t&amp;d",#N/A,FALSE,"p&amp;l_t&amp;D_01_02 (2)"}</definedName>
    <definedName name="fdah" localSheetId="12" hidden="1">{"pl_t&amp;d",#N/A,FALSE,"p&amp;l_t&amp;D_01_02 (2)"}</definedName>
    <definedName name="fdah" localSheetId="3" hidden="1">{"pl_t&amp;d",#N/A,FALSE,"p&amp;l_t&amp;D_01_02 (2)"}</definedName>
    <definedName name="fdah" localSheetId="4" hidden="1">{"pl_t&amp;d",#N/A,FALSE,"p&amp;l_t&amp;D_01_02 (2)"}</definedName>
    <definedName name="fdah" localSheetId="6" hidden="1">{"pl_t&amp;d",#N/A,FALSE,"p&amp;l_t&amp;D_01_02 (2)"}</definedName>
    <definedName name="fdah" localSheetId="7" hidden="1">{"pl_t&amp;d",#N/A,FALSE,"p&amp;l_t&amp;D_01_02 (2)"}</definedName>
    <definedName name="fdah" localSheetId="8" hidden="1">{"pl_t&amp;d",#N/A,FALSE,"p&amp;l_t&amp;D_01_02 (2)"}</definedName>
    <definedName name="fdah" hidden="1">{"pl_t&amp;d",#N/A,FALSE,"p&amp;l_t&amp;D_01_02 (2)"}</definedName>
    <definedName name="fdfagg" localSheetId="9" hidden="1">{"pl_t&amp;d",#N/A,FALSE,"p&amp;l_t&amp;D_01_02 (2)"}</definedName>
    <definedName name="fdfagg" localSheetId="10" hidden="1">{"pl_t&amp;d",#N/A,FALSE,"p&amp;l_t&amp;D_01_02 (2)"}</definedName>
    <definedName name="fdfagg" localSheetId="11" hidden="1">{"pl_t&amp;d",#N/A,FALSE,"p&amp;l_t&amp;D_01_02 (2)"}</definedName>
    <definedName name="fdfagg" localSheetId="12" hidden="1">{"pl_t&amp;d",#N/A,FALSE,"p&amp;l_t&amp;D_01_02 (2)"}</definedName>
    <definedName name="fdfagg" localSheetId="3" hidden="1">{"pl_t&amp;d",#N/A,FALSE,"p&amp;l_t&amp;D_01_02 (2)"}</definedName>
    <definedName name="fdfagg" localSheetId="4" hidden="1">{"pl_t&amp;d",#N/A,FALSE,"p&amp;l_t&amp;D_01_02 (2)"}</definedName>
    <definedName name="fdfagg" localSheetId="6" hidden="1">{"pl_t&amp;d",#N/A,FALSE,"p&amp;l_t&amp;D_01_02 (2)"}</definedName>
    <definedName name="fdfagg" localSheetId="7" hidden="1">{"pl_t&amp;d",#N/A,FALSE,"p&amp;l_t&amp;D_01_02 (2)"}</definedName>
    <definedName name="fdfagg" localSheetId="8" hidden="1">{"pl_t&amp;d",#N/A,FALSE,"p&amp;l_t&amp;D_01_02 (2)"}</definedName>
    <definedName name="fdfagg" hidden="1">{"pl_t&amp;d",#N/A,FALSE,"p&amp;l_t&amp;D_01_02 (2)"}</definedName>
    <definedName name="fdfddd" localSheetId="9" hidden="1">{"pl_td_01_02",#N/A,FALSE,"p&amp;l_t&amp;D_01_02 (2)"}</definedName>
    <definedName name="fdfddd" localSheetId="10" hidden="1">{"pl_td_01_02",#N/A,FALSE,"p&amp;l_t&amp;D_01_02 (2)"}</definedName>
    <definedName name="fdfddd" localSheetId="11" hidden="1">{"pl_td_01_02",#N/A,FALSE,"p&amp;l_t&amp;D_01_02 (2)"}</definedName>
    <definedName name="fdfddd" localSheetId="12" hidden="1">{"pl_td_01_02",#N/A,FALSE,"p&amp;l_t&amp;D_01_02 (2)"}</definedName>
    <definedName name="fdfddd" localSheetId="3" hidden="1">{"pl_td_01_02",#N/A,FALSE,"p&amp;l_t&amp;D_01_02 (2)"}</definedName>
    <definedName name="fdfddd" localSheetId="4" hidden="1">{"pl_td_01_02",#N/A,FALSE,"p&amp;l_t&amp;D_01_02 (2)"}</definedName>
    <definedName name="fdfddd" localSheetId="6" hidden="1">{"pl_td_01_02",#N/A,FALSE,"p&amp;l_t&amp;D_01_02 (2)"}</definedName>
    <definedName name="fdfddd" localSheetId="7" hidden="1">{"pl_td_01_02",#N/A,FALSE,"p&amp;l_t&amp;D_01_02 (2)"}</definedName>
    <definedName name="fdfddd" localSheetId="8" hidden="1">{"pl_td_01_02",#N/A,FALSE,"p&amp;l_t&amp;D_01_02 (2)"}</definedName>
    <definedName name="fdfddd" hidden="1">{"pl_td_01_02",#N/A,FALSE,"p&amp;l_t&amp;D_01_02 (2)"}</definedName>
    <definedName name="fdfsf" localSheetId="9" hidden="1">{"pl_td_01_02",#N/A,FALSE,"p&amp;l_t&amp;D_01_02 (2)"}</definedName>
    <definedName name="fdfsf" localSheetId="10" hidden="1">{"pl_td_01_02",#N/A,FALSE,"p&amp;l_t&amp;D_01_02 (2)"}</definedName>
    <definedName name="fdfsf" localSheetId="11" hidden="1">{"pl_td_01_02",#N/A,FALSE,"p&amp;l_t&amp;D_01_02 (2)"}</definedName>
    <definedName name="fdfsf" localSheetId="12" hidden="1">{"pl_td_01_02",#N/A,FALSE,"p&amp;l_t&amp;D_01_02 (2)"}</definedName>
    <definedName name="fdfsf" localSheetId="3" hidden="1">{"pl_td_01_02",#N/A,FALSE,"p&amp;l_t&amp;D_01_02 (2)"}</definedName>
    <definedName name="fdfsf" localSheetId="4" hidden="1">{"pl_td_01_02",#N/A,FALSE,"p&amp;l_t&amp;D_01_02 (2)"}</definedName>
    <definedName name="fdfsf" localSheetId="6" hidden="1">{"pl_td_01_02",#N/A,FALSE,"p&amp;l_t&amp;D_01_02 (2)"}</definedName>
    <definedName name="fdfsf" localSheetId="7" hidden="1">{"pl_td_01_02",#N/A,FALSE,"p&amp;l_t&amp;D_01_02 (2)"}</definedName>
    <definedName name="fdfsf" localSheetId="8" hidden="1">{"pl_td_01_02",#N/A,FALSE,"p&amp;l_t&amp;D_01_02 (2)"}</definedName>
    <definedName name="fdfsf" hidden="1">{"pl_td_01_02",#N/A,FALSE,"p&amp;l_t&amp;D_01_02 (2)"}</definedName>
    <definedName name="fdgd" localSheetId="9" hidden="1">{"pl_t&amp;d",#N/A,FALSE,"p&amp;l_t&amp;D_01_02 (2)"}</definedName>
    <definedName name="fdgd" localSheetId="10" hidden="1">{"pl_t&amp;d",#N/A,FALSE,"p&amp;l_t&amp;D_01_02 (2)"}</definedName>
    <definedName name="fdgd" localSheetId="11" hidden="1">{"pl_t&amp;d",#N/A,FALSE,"p&amp;l_t&amp;D_01_02 (2)"}</definedName>
    <definedName name="fdgd" localSheetId="12" hidden="1">{"pl_t&amp;d",#N/A,FALSE,"p&amp;l_t&amp;D_01_02 (2)"}</definedName>
    <definedName name="fdgd" localSheetId="3" hidden="1">{"pl_t&amp;d",#N/A,FALSE,"p&amp;l_t&amp;D_01_02 (2)"}</definedName>
    <definedName name="fdgd" localSheetId="4" hidden="1">{"pl_t&amp;d",#N/A,FALSE,"p&amp;l_t&amp;D_01_02 (2)"}</definedName>
    <definedName name="fdgd" localSheetId="6" hidden="1">{"pl_t&amp;d",#N/A,FALSE,"p&amp;l_t&amp;D_01_02 (2)"}</definedName>
    <definedName name="fdgd" localSheetId="7" hidden="1">{"pl_t&amp;d",#N/A,FALSE,"p&amp;l_t&amp;D_01_02 (2)"}</definedName>
    <definedName name="fdgd" localSheetId="8" hidden="1">{"pl_t&amp;d",#N/A,FALSE,"p&amp;l_t&amp;D_01_02 (2)"}</definedName>
    <definedName name="fdgd" hidden="1">{"pl_t&amp;d",#N/A,FALSE,"p&amp;l_t&amp;D_01_02 (2)"}</definedName>
    <definedName name="fdsf" localSheetId="9" hidden="1">{"pl_t&amp;d",#N/A,FALSE,"p&amp;l_t&amp;D_01_02 (2)"}</definedName>
    <definedName name="fdsf" localSheetId="10" hidden="1">{"pl_t&amp;d",#N/A,FALSE,"p&amp;l_t&amp;D_01_02 (2)"}</definedName>
    <definedName name="fdsf" localSheetId="11" hidden="1">{"pl_t&amp;d",#N/A,FALSE,"p&amp;l_t&amp;D_01_02 (2)"}</definedName>
    <definedName name="fdsf" localSheetId="12" hidden="1">{"pl_t&amp;d",#N/A,FALSE,"p&amp;l_t&amp;D_01_02 (2)"}</definedName>
    <definedName name="fdsf" localSheetId="3" hidden="1">{"pl_t&amp;d",#N/A,FALSE,"p&amp;l_t&amp;D_01_02 (2)"}</definedName>
    <definedName name="fdsf" localSheetId="4" hidden="1">{"pl_t&amp;d",#N/A,FALSE,"p&amp;l_t&amp;D_01_02 (2)"}</definedName>
    <definedName name="fdsf" localSheetId="6" hidden="1">{"pl_t&amp;d",#N/A,FALSE,"p&amp;l_t&amp;D_01_02 (2)"}</definedName>
    <definedName name="fdsf" localSheetId="7" hidden="1">{"pl_t&amp;d",#N/A,FALSE,"p&amp;l_t&amp;D_01_02 (2)"}</definedName>
    <definedName name="fdsf" localSheetId="8" hidden="1">{"pl_t&amp;d",#N/A,FALSE,"p&amp;l_t&amp;D_01_02 (2)"}</definedName>
    <definedName name="fdsf" hidden="1">{"pl_t&amp;d",#N/A,FALSE,"p&amp;l_t&amp;D_01_02 (2)"}</definedName>
    <definedName name="feb" localSheetId="9">#REF!</definedName>
    <definedName name="feb" localSheetId="10">#REF!</definedName>
    <definedName name="feb" localSheetId="11">#REF!</definedName>
    <definedName name="feb" localSheetId="12">#REF!</definedName>
    <definedName name="feb" localSheetId="3">#REF!</definedName>
    <definedName name="feb" localSheetId="4">#REF!</definedName>
    <definedName name="feb" localSheetId="6">#REF!</definedName>
    <definedName name="feb" localSheetId="7">#REF!</definedName>
    <definedName name="feb" localSheetId="8">#REF!</definedName>
    <definedName name="feb">#REF!</definedName>
    <definedName name="ff" localSheetId="9">#REF!</definedName>
    <definedName name="ff" localSheetId="10">#REF!</definedName>
    <definedName name="ff" localSheetId="11">#REF!</definedName>
    <definedName name="ff" localSheetId="12">#REF!</definedName>
    <definedName name="ff" localSheetId="3">#REF!</definedName>
    <definedName name="ff" localSheetId="4">#REF!</definedName>
    <definedName name="ff" localSheetId="6">#REF!</definedName>
    <definedName name="ff" localSheetId="7">#REF!</definedName>
    <definedName name="ff" localSheetId="8">#REF!</definedName>
    <definedName name="ff">#REF!</definedName>
    <definedName name="ffasf" localSheetId="9" hidden="1">{"pl_t&amp;d",#N/A,FALSE,"p&amp;l_t&amp;D_01_02 (2)"}</definedName>
    <definedName name="ffasf" localSheetId="10" hidden="1">{"pl_t&amp;d",#N/A,FALSE,"p&amp;l_t&amp;D_01_02 (2)"}</definedName>
    <definedName name="ffasf" localSheetId="11" hidden="1">{"pl_t&amp;d",#N/A,FALSE,"p&amp;l_t&amp;D_01_02 (2)"}</definedName>
    <definedName name="ffasf" localSheetId="12" hidden="1">{"pl_t&amp;d",#N/A,FALSE,"p&amp;l_t&amp;D_01_02 (2)"}</definedName>
    <definedName name="ffasf" localSheetId="3" hidden="1">{"pl_t&amp;d",#N/A,FALSE,"p&amp;l_t&amp;D_01_02 (2)"}</definedName>
    <definedName name="ffasf" localSheetId="4" hidden="1">{"pl_t&amp;d",#N/A,FALSE,"p&amp;l_t&amp;D_01_02 (2)"}</definedName>
    <definedName name="ffasf" localSheetId="6" hidden="1">{"pl_t&amp;d",#N/A,FALSE,"p&amp;l_t&amp;D_01_02 (2)"}</definedName>
    <definedName name="ffasf" localSheetId="7" hidden="1">{"pl_t&amp;d",#N/A,FALSE,"p&amp;l_t&amp;D_01_02 (2)"}</definedName>
    <definedName name="ffasf" localSheetId="8" hidden="1">{"pl_t&amp;d",#N/A,FALSE,"p&amp;l_t&amp;D_01_02 (2)"}</definedName>
    <definedName name="ffasf" hidden="1">{"pl_t&amp;d",#N/A,FALSE,"p&amp;l_t&amp;D_01_02 (2)"}</definedName>
    <definedName name="ffdhj" localSheetId="9" hidden="1">{"pl_td_01_02",#N/A,FALSE,"p&amp;l_t&amp;D_01_02 (2)"}</definedName>
    <definedName name="ffdhj" localSheetId="10" hidden="1">{"pl_td_01_02",#N/A,FALSE,"p&amp;l_t&amp;D_01_02 (2)"}</definedName>
    <definedName name="ffdhj" localSheetId="11" hidden="1">{"pl_td_01_02",#N/A,FALSE,"p&amp;l_t&amp;D_01_02 (2)"}</definedName>
    <definedName name="ffdhj" localSheetId="12" hidden="1">{"pl_td_01_02",#N/A,FALSE,"p&amp;l_t&amp;D_01_02 (2)"}</definedName>
    <definedName name="ffdhj" localSheetId="3" hidden="1">{"pl_td_01_02",#N/A,FALSE,"p&amp;l_t&amp;D_01_02 (2)"}</definedName>
    <definedName name="ffdhj" localSheetId="4" hidden="1">{"pl_td_01_02",#N/A,FALSE,"p&amp;l_t&amp;D_01_02 (2)"}</definedName>
    <definedName name="ffdhj" localSheetId="6" hidden="1">{"pl_td_01_02",#N/A,FALSE,"p&amp;l_t&amp;D_01_02 (2)"}</definedName>
    <definedName name="ffdhj" localSheetId="7" hidden="1">{"pl_td_01_02",#N/A,FALSE,"p&amp;l_t&amp;D_01_02 (2)"}</definedName>
    <definedName name="ffdhj" localSheetId="8" hidden="1">{"pl_td_01_02",#N/A,FALSE,"p&amp;l_t&amp;D_01_02 (2)"}</definedName>
    <definedName name="ffdhj" hidden="1">{"pl_td_01_02",#N/A,FALSE,"p&amp;l_t&amp;D_01_02 (2)"}</definedName>
    <definedName name="fgf" localSheetId="9" hidden="1">{"pl_t&amp;d",#N/A,FALSE,"p&amp;l_t&amp;D_01_02 (2)"}</definedName>
    <definedName name="fgf" localSheetId="10" hidden="1">{"pl_t&amp;d",#N/A,FALSE,"p&amp;l_t&amp;D_01_02 (2)"}</definedName>
    <definedName name="fgf" localSheetId="11" hidden="1">{"pl_t&amp;d",#N/A,FALSE,"p&amp;l_t&amp;D_01_02 (2)"}</definedName>
    <definedName name="fgf" localSheetId="12" hidden="1">{"pl_t&amp;d",#N/A,FALSE,"p&amp;l_t&amp;D_01_02 (2)"}</definedName>
    <definedName name="fgf" localSheetId="3" hidden="1">{"pl_t&amp;d",#N/A,FALSE,"p&amp;l_t&amp;D_01_02 (2)"}</definedName>
    <definedName name="fgf" localSheetId="4" hidden="1">{"pl_t&amp;d",#N/A,FALSE,"p&amp;l_t&amp;D_01_02 (2)"}</definedName>
    <definedName name="fgf" localSheetId="6" hidden="1">{"pl_t&amp;d",#N/A,FALSE,"p&amp;l_t&amp;D_01_02 (2)"}</definedName>
    <definedName name="fgf" localSheetId="7" hidden="1">{"pl_t&amp;d",#N/A,FALSE,"p&amp;l_t&amp;D_01_02 (2)"}</definedName>
    <definedName name="fgf" localSheetId="8" hidden="1">{"pl_t&amp;d",#N/A,FALSE,"p&amp;l_t&amp;D_01_02 (2)"}</definedName>
    <definedName name="fgf" hidden="1">{"pl_t&amp;d",#N/A,FALSE,"p&amp;l_t&amp;D_01_02 (2)"}</definedName>
    <definedName name="fgfdg" localSheetId="9" hidden="1">{"pl_t&amp;d",#N/A,FALSE,"p&amp;l_t&amp;D_01_02 (2)"}</definedName>
    <definedName name="fgfdg" localSheetId="10" hidden="1">{"pl_t&amp;d",#N/A,FALSE,"p&amp;l_t&amp;D_01_02 (2)"}</definedName>
    <definedName name="fgfdg" localSheetId="11" hidden="1">{"pl_t&amp;d",#N/A,FALSE,"p&amp;l_t&amp;D_01_02 (2)"}</definedName>
    <definedName name="fgfdg" localSheetId="12" hidden="1">{"pl_t&amp;d",#N/A,FALSE,"p&amp;l_t&amp;D_01_02 (2)"}</definedName>
    <definedName name="fgfdg" localSheetId="3" hidden="1">{"pl_t&amp;d",#N/A,FALSE,"p&amp;l_t&amp;D_01_02 (2)"}</definedName>
    <definedName name="fgfdg" localSheetId="4" hidden="1">{"pl_t&amp;d",#N/A,FALSE,"p&amp;l_t&amp;D_01_02 (2)"}</definedName>
    <definedName name="fgfdg" localSheetId="6" hidden="1">{"pl_t&amp;d",#N/A,FALSE,"p&amp;l_t&amp;D_01_02 (2)"}</definedName>
    <definedName name="fgfdg" localSheetId="7" hidden="1">{"pl_t&amp;d",#N/A,FALSE,"p&amp;l_t&amp;D_01_02 (2)"}</definedName>
    <definedName name="fgfdg" localSheetId="8" hidden="1">{"pl_t&amp;d",#N/A,FALSE,"p&amp;l_t&amp;D_01_02 (2)"}</definedName>
    <definedName name="fgfdg" hidden="1">{"pl_t&amp;d",#N/A,FALSE,"p&amp;l_t&amp;D_01_02 (2)"}</definedName>
    <definedName name="fgfdgfdgd" localSheetId="9" hidden="1">{"pl_t&amp;d",#N/A,FALSE,"p&amp;l_t&amp;D_01_02 (2)"}</definedName>
    <definedName name="fgfdgfdgd" localSheetId="10" hidden="1">{"pl_t&amp;d",#N/A,FALSE,"p&amp;l_t&amp;D_01_02 (2)"}</definedName>
    <definedName name="fgfdgfdgd" localSheetId="11" hidden="1">{"pl_t&amp;d",#N/A,FALSE,"p&amp;l_t&amp;D_01_02 (2)"}</definedName>
    <definedName name="fgfdgfdgd" localSheetId="12" hidden="1">{"pl_t&amp;d",#N/A,FALSE,"p&amp;l_t&amp;D_01_02 (2)"}</definedName>
    <definedName name="fgfdgfdgd" localSheetId="3" hidden="1">{"pl_t&amp;d",#N/A,FALSE,"p&amp;l_t&amp;D_01_02 (2)"}</definedName>
    <definedName name="fgfdgfdgd" localSheetId="4" hidden="1">{"pl_t&amp;d",#N/A,FALSE,"p&amp;l_t&amp;D_01_02 (2)"}</definedName>
    <definedName name="fgfdgfdgd" localSheetId="6" hidden="1">{"pl_t&amp;d",#N/A,FALSE,"p&amp;l_t&amp;D_01_02 (2)"}</definedName>
    <definedName name="fgfdgfdgd" localSheetId="7" hidden="1">{"pl_t&amp;d",#N/A,FALSE,"p&amp;l_t&amp;D_01_02 (2)"}</definedName>
    <definedName name="fgfdgfdgd" localSheetId="8" hidden="1">{"pl_t&amp;d",#N/A,FALSE,"p&amp;l_t&amp;D_01_02 (2)"}</definedName>
    <definedName name="fgfdgfdgd" hidden="1">{"pl_t&amp;d",#N/A,FALSE,"p&amp;l_t&amp;D_01_02 (2)"}</definedName>
    <definedName name="fgfs" localSheetId="9" hidden="1">{#N/A,#N/A,FALSE,"1.1";#N/A,#N/A,FALSE,"1.1a";#N/A,#N/A,FALSE,"1.1b";#N/A,#N/A,FALSE,"1.1c";#N/A,#N/A,FALSE,"1.1e";#N/A,#N/A,FALSE,"1.1f";#N/A,#N/A,FALSE,"1.1g";#N/A,#N/A,FALSE,"1.1h_T";#N/A,#N/A,FALSE,"1.1h_D";#N/A,#N/A,FALSE,"1.2";#N/A,#N/A,FALSE,"1.3";#N/A,#N/A,FALSE,"1.3b";#N/A,#N/A,FALSE,"1.4";#N/A,#N/A,FALSE,"1.5";#N/A,#N/A,FALSE,"1.6";#N/A,#N/A,FALSE,"2.1";#N/A,#N/A,FALSE,"SOD";#N/A,#N/A,FALSE,"OL";#N/A,#N/A,FALSE,"CF"}</definedName>
    <definedName name="fgfs" localSheetId="10" hidden="1">{#N/A,#N/A,FALSE,"1.1";#N/A,#N/A,FALSE,"1.1a";#N/A,#N/A,FALSE,"1.1b";#N/A,#N/A,FALSE,"1.1c";#N/A,#N/A,FALSE,"1.1e";#N/A,#N/A,FALSE,"1.1f";#N/A,#N/A,FALSE,"1.1g";#N/A,#N/A,FALSE,"1.1h_T";#N/A,#N/A,FALSE,"1.1h_D";#N/A,#N/A,FALSE,"1.2";#N/A,#N/A,FALSE,"1.3";#N/A,#N/A,FALSE,"1.3b";#N/A,#N/A,FALSE,"1.4";#N/A,#N/A,FALSE,"1.5";#N/A,#N/A,FALSE,"1.6";#N/A,#N/A,FALSE,"2.1";#N/A,#N/A,FALSE,"SOD";#N/A,#N/A,FALSE,"OL";#N/A,#N/A,FALSE,"CF"}</definedName>
    <definedName name="fgfs" localSheetId="11" hidden="1">{#N/A,#N/A,FALSE,"1.1";#N/A,#N/A,FALSE,"1.1a";#N/A,#N/A,FALSE,"1.1b";#N/A,#N/A,FALSE,"1.1c";#N/A,#N/A,FALSE,"1.1e";#N/A,#N/A,FALSE,"1.1f";#N/A,#N/A,FALSE,"1.1g";#N/A,#N/A,FALSE,"1.1h_T";#N/A,#N/A,FALSE,"1.1h_D";#N/A,#N/A,FALSE,"1.2";#N/A,#N/A,FALSE,"1.3";#N/A,#N/A,FALSE,"1.3b";#N/A,#N/A,FALSE,"1.4";#N/A,#N/A,FALSE,"1.5";#N/A,#N/A,FALSE,"1.6";#N/A,#N/A,FALSE,"2.1";#N/A,#N/A,FALSE,"SOD";#N/A,#N/A,FALSE,"OL";#N/A,#N/A,FALSE,"CF"}</definedName>
    <definedName name="fgfs" localSheetId="12" hidden="1">{#N/A,#N/A,FALSE,"1.1";#N/A,#N/A,FALSE,"1.1a";#N/A,#N/A,FALSE,"1.1b";#N/A,#N/A,FALSE,"1.1c";#N/A,#N/A,FALSE,"1.1e";#N/A,#N/A,FALSE,"1.1f";#N/A,#N/A,FALSE,"1.1g";#N/A,#N/A,FALSE,"1.1h_T";#N/A,#N/A,FALSE,"1.1h_D";#N/A,#N/A,FALSE,"1.2";#N/A,#N/A,FALSE,"1.3";#N/A,#N/A,FALSE,"1.3b";#N/A,#N/A,FALSE,"1.4";#N/A,#N/A,FALSE,"1.5";#N/A,#N/A,FALSE,"1.6";#N/A,#N/A,FALSE,"2.1";#N/A,#N/A,FALSE,"SOD";#N/A,#N/A,FALSE,"OL";#N/A,#N/A,FALSE,"CF"}</definedName>
    <definedName name="fgfs" localSheetId="3" hidden="1">{#N/A,#N/A,FALSE,"1.1";#N/A,#N/A,FALSE,"1.1a";#N/A,#N/A,FALSE,"1.1b";#N/A,#N/A,FALSE,"1.1c";#N/A,#N/A,FALSE,"1.1e";#N/A,#N/A,FALSE,"1.1f";#N/A,#N/A,FALSE,"1.1g";#N/A,#N/A,FALSE,"1.1h_T";#N/A,#N/A,FALSE,"1.1h_D";#N/A,#N/A,FALSE,"1.2";#N/A,#N/A,FALSE,"1.3";#N/A,#N/A,FALSE,"1.3b";#N/A,#N/A,FALSE,"1.4";#N/A,#N/A,FALSE,"1.5";#N/A,#N/A,FALSE,"1.6";#N/A,#N/A,FALSE,"2.1";#N/A,#N/A,FALSE,"SOD";#N/A,#N/A,FALSE,"OL";#N/A,#N/A,FALSE,"CF"}</definedName>
    <definedName name="fgfs" localSheetId="4" hidden="1">{#N/A,#N/A,FALSE,"1.1";#N/A,#N/A,FALSE,"1.1a";#N/A,#N/A,FALSE,"1.1b";#N/A,#N/A,FALSE,"1.1c";#N/A,#N/A,FALSE,"1.1e";#N/A,#N/A,FALSE,"1.1f";#N/A,#N/A,FALSE,"1.1g";#N/A,#N/A,FALSE,"1.1h_T";#N/A,#N/A,FALSE,"1.1h_D";#N/A,#N/A,FALSE,"1.2";#N/A,#N/A,FALSE,"1.3";#N/A,#N/A,FALSE,"1.3b";#N/A,#N/A,FALSE,"1.4";#N/A,#N/A,FALSE,"1.5";#N/A,#N/A,FALSE,"1.6";#N/A,#N/A,FALSE,"2.1";#N/A,#N/A,FALSE,"SOD";#N/A,#N/A,FALSE,"OL";#N/A,#N/A,FALSE,"CF"}</definedName>
    <definedName name="fgfs" localSheetId="6" hidden="1">{#N/A,#N/A,FALSE,"1.1";#N/A,#N/A,FALSE,"1.1a";#N/A,#N/A,FALSE,"1.1b";#N/A,#N/A,FALSE,"1.1c";#N/A,#N/A,FALSE,"1.1e";#N/A,#N/A,FALSE,"1.1f";#N/A,#N/A,FALSE,"1.1g";#N/A,#N/A,FALSE,"1.1h_T";#N/A,#N/A,FALSE,"1.1h_D";#N/A,#N/A,FALSE,"1.2";#N/A,#N/A,FALSE,"1.3";#N/A,#N/A,FALSE,"1.3b";#N/A,#N/A,FALSE,"1.4";#N/A,#N/A,FALSE,"1.5";#N/A,#N/A,FALSE,"1.6";#N/A,#N/A,FALSE,"2.1";#N/A,#N/A,FALSE,"SOD";#N/A,#N/A,FALSE,"OL";#N/A,#N/A,FALSE,"CF"}</definedName>
    <definedName name="fgfs" localSheetId="7" hidden="1">{#N/A,#N/A,FALSE,"1.1";#N/A,#N/A,FALSE,"1.1a";#N/A,#N/A,FALSE,"1.1b";#N/A,#N/A,FALSE,"1.1c";#N/A,#N/A,FALSE,"1.1e";#N/A,#N/A,FALSE,"1.1f";#N/A,#N/A,FALSE,"1.1g";#N/A,#N/A,FALSE,"1.1h_T";#N/A,#N/A,FALSE,"1.1h_D";#N/A,#N/A,FALSE,"1.2";#N/A,#N/A,FALSE,"1.3";#N/A,#N/A,FALSE,"1.3b";#N/A,#N/A,FALSE,"1.4";#N/A,#N/A,FALSE,"1.5";#N/A,#N/A,FALSE,"1.6";#N/A,#N/A,FALSE,"2.1";#N/A,#N/A,FALSE,"SOD";#N/A,#N/A,FALSE,"OL";#N/A,#N/A,FALSE,"CF"}</definedName>
    <definedName name="fgfs" localSheetId="8" hidden="1">{#N/A,#N/A,FALSE,"1.1";#N/A,#N/A,FALSE,"1.1a";#N/A,#N/A,FALSE,"1.1b";#N/A,#N/A,FALSE,"1.1c";#N/A,#N/A,FALSE,"1.1e";#N/A,#N/A,FALSE,"1.1f";#N/A,#N/A,FALSE,"1.1g";#N/A,#N/A,FALSE,"1.1h_T";#N/A,#N/A,FALSE,"1.1h_D";#N/A,#N/A,FALSE,"1.2";#N/A,#N/A,FALSE,"1.3";#N/A,#N/A,FALSE,"1.3b";#N/A,#N/A,FALSE,"1.4";#N/A,#N/A,FALSE,"1.5";#N/A,#N/A,FALSE,"1.6";#N/A,#N/A,FALSE,"2.1";#N/A,#N/A,FALSE,"SOD";#N/A,#N/A,FALSE,"OL";#N/A,#N/A,FALSE,"CF"}</definedName>
    <definedName name="fgfs" hidden="1">{#N/A,#N/A,FALSE,"1.1";#N/A,#N/A,FALSE,"1.1a";#N/A,#N/A,FALSE,"1.1b";#N/A,#N/A,FALSE,"1.1c";#N/A,#N/A,FALSE,"1.1e";#N/A,#N/A,FALSE,"1.1f";#N/A,#N/A,FALSE,"1.1g";#N/A,#N/A,FALSE,"1.1h_T";#N/A,#N/A,FALSE,"1.1h_D";#N/A,#N/A,FALSE,"1.2";#N/A,#N/A,FALSE,"1.3";#N/A,#N/A,FALSE,"1.3b";#N/A,#N/A,FALSE,"1.4";#N/A,#N/A,FALSE,"1.5";#N/A,#N/A,FALSE,"1.6";#N/A,#N/A,FALSE,"2.1";#N/A,#N/A,FALSE,"SOD";#N/A,#N/A,FALSE,"OL";#N/A,#N/A,FALSE,"CF"}</definedName>
    <definedName name="fggg" localSheetId="9" hidden="1">{"pl_t&amp;d",#N/A,FALSE,"p&amp;l_t&amp;D_01_02 (2)"}</definedName>
    <definedName name="fggg" localSheetId="10" hidden="1">{"pl_t&amp;d",#N/A,FALSE,"p&amp;l_t&amp;D_01_02 (2)"}</definedName>
    <definedName name="fggg" localSheetId="11" hidden="1">{"pl_t&amp;d",#N/A,FALSE,"p&amp;l_t&amp;D_01_02 (2)"}</definedName>
    <definedName name="fggg" localSheetId="12" hidden="1">{"pl_t&amp;d",#N/A,FALSE,"p&amp;l_t&amp;D_01_02 (2)"}</definedName>
    <definedName name="fggg" localSheetId="3" hidden="1">{"pl_t&amp;d",#N/A,FALSE,"p&amp;l_t&amp;D_01_02 (2)"}</definedName>
    <definedName name="fggg" localSheetId="4" hidden="1">{"pl_t&amp;d",#N/A,FALSE,"p&amp;l_t&amp;D_01_02 (2)"}</definedName>
    <definedName name="fggg" localSheetId="6" hidden="1">{"pl_t&amp;d",#N/A,FALSE,"p&amp;l_t&amp;D_01_02 (2)"}</definedName>
    <definedName name="fggg" localSheetId="7" hidden="1">{"pl_t&amp;d",#N/A,FALSE,"p&amp;l_t&amp;D_01_02 (2)"}</definedName>
    <definedName name="fggg" localSheetId="8" hidden="1">{"pl_t&amp;d",#N/A,FALSE,"p&amp;l_t&amp;D_01_02 (2)"}</definedName>
    <definedName name="fggg" hidden="1">{"pl_t&amp;d",#N/A,FALSE,"p&amp;l_t&amp;D_01_02 (2)"}</definedName>
    <definedName name="firuiures" localSheetId="9" hidden="1">{"pl_t&amp;d",#N/A,FALSE,"p&amp;l_t&amp;D_01_02 (2)"}</definedName>
    <definedName name="firuiures" localSheetId="10" hidden="1">{"pl_t&amp;d",#N/A,FALSE,"p&amp;l_t&amp;D_01_02 (2)"}</definedName>
    <definedName name="firuiures" localSheetId="11" hidden="1">{"pl_t&amp;d",#N/A,FALSE,"p&amp;l_t&amp;D_01_02 (2)"}</definedName>
    <definedName name="firuiures" localSheetId="12" hidden="1">{"pl_t&amp;d",#N/A,FALSE,"p&amp;l_t&amp;D_01_02 (2)"}</definedName>
    <definedName name="firuiures" localSheetId="3" hidden="1">{"pl_t&amp;d",#N/A,FALSE,"p&amp;l_t&amp;D_01_02 (2)"}</definedName>
    <definedName name="firuiures" localSheetId="4" hidden="1">{"pl_t&amp;d",#N/A,FALSE,"p&amp;l_t&amp;D_01_02 (2)"}</definedName>
    <definedName name="firuiures" localSheetId="6" hidden="1">{"pl_t&amp;d",#N/A,FALSE,"p&amp;l_t&amp;D_01_02 (2)"}</definedName>
    <definedName name="firuiures" localSheetId="7" hidden="1">{"pl_t&amp;d",#N/A,FALSE,"p&amp;l_t&amp;D_01_02 (2)"}</definedName>
    <definedName name="firuiures" localSheetId="8" hidden="1">{"pl_t&amp;d",#N/A,FALSE,"p&amp;l_t&amp;D_01_02 (2)"}</definedName>
    <definedName name="firuiures" hidden="1">{"pl_t&amp;d",#N/A,FALSE,"p&amp;l_t&amp;D_01_02 (2)"}</definedName>
    <definedName name="fixing" localSheetId="9" hidden="1">{"pl_t&amp;d",#N/A,FALSE,"p&amp;l_t&amp;D_01_02 (2)"}</definedName>
    <definedName name="fixing" localSheetId="10" hidden="1">{"pl_t&amp;d",#N/A,FALSE,"p&amp;l_t&amp;D_01_02 (2)"}</definedName>
    <definedName name="fixing" localSheetId="11" hidden="1">{"pl_t&amp;d",#N/A,FALSE,"p&amp;l_t&amp;D_01_02 (2)"}</definedName>
    <definedName name="fixing" localSheetId="12" hidden="1">{"pl_t&amp;d",#N/A,FALSE,"p&amp;l_t&amp;D_01_02 (2)"}</definedName>
    <definedName name="fixing" localSheetId="3" hidden="1">{"pl_t&amp;d",#N/A,FALSE,"p&amp;l_t&amp;D_01_02 (2)"}</definedName>
    <definedName name="fixing" localSheetId="4" hidden="1">{"pl_t&amp;d",#N/A,FALSE,"p&amp;l_t&amp;D_01_02 (2)"}</definedName>
    <definedName name="fixing" localSheetId="6" hidden="1">{"pl_t&amp;d",#N/A,FALSE,"p&amp;l_t&amp;D_01_02 (2)"}</definedName>
    <definedName name="fixing" localSheetId="7" hidden="1">{"pl_t&amp;d",#N/A,FALSE,"p&amp;l_t&amp;D_01_02 (2)"}</definedName>
    <definedName name="fixing" localSheetId="8" hidden="1">{"pl_t&amp;d",#N/A,FALSE,"p&amp;l_t&amp;D_01_02 (2)"}</definedName>
    <definedName name="fixing" hidden="1">{"pl_t&amp;d",#N/A,FALSE,"p&amp;l_t&amp;D_01_02 (2)"}</definedName>
    <definedName name="fjkdjkjfid" localSheetId="9" hidden="1">{"pl_t&amp;d",#N/A,FALSE,"p&amp;l_t&amp;D_01_02 (2)"}</definedName>
    <definedName name="fjkdjkjfid" localSheetId="10" hidden="1">{"pl_t&amp;d",#N/A,FALSE,"p&amp;l_t&amp;D_01_02 (2)"}</definedName>
    <definedName name="fjkdjkjfid" localSheetId="11" hidden="1">{"pl_t&amp;d",#N/A,FALSE,"p&amp;l_t&amp;D_01_02 (2)"}</definedName>
    <definedName name="fjkdjkjfid" localSheetId="12" hidden="1">{"pl_t&amp;d",#N/A,FALSE,"p&amp;l_t&amp;D_01_02 (2)"}</definedName>
    <definedName name="fjkdjkjfid" localSheetId="3" hidden="1">{"pl_t&amp;d",#N/A,FALSE,"p&amp;l_t&amp;D_01_02 (2)"}</definedName>
    <definedName name="fjkdjkjfid" localSheetId="4" hidden="1">{"pl_t&amp;d",#N/A,FALSE,"p&amp;l_t&amp;D_01_02 (2)"}</definedName>
    <definedName name="fjkdjkjfid" localSheetId="6" hidden="1">{"pl_t&amp;d",#N/A,FALSE,"p&amp;l_t&amp;D_01_02 (2)"}</definedName>
    <definedName name="fjkdjkjfid" localSheetId="7" hidden="1">{"pl_t&amp;d",#N/A,FALSE,"p&amp;l_t&amp;D_01_02 (2)"}</definedName>
    <definedName name="fjkdjkjfid" localSheetId="8" hidden="1">{"pl_t&amp;d",#N/A,FALSE,"p&amp;l_t&amp;D_01_02 (2)"}</definedName>
    <definedName name="fjkdjkjfid" hidden="1">{"pl_t&amp;d",#N/A,FALSE,"p&amp;l_t&amp;D_01_02 (2)"}</definedName>
    <definedName name="fore" localSheetId="9" hidden="1">{"pl_t&amp;d",#N/A,FALSE,"p&amp;l_t&amp;D_01_02 (2)"}</definedName>
    <definedName name="fore" localSheetId="10" hidden="1">{"pl_t&amp;d",#N/A,FALSE,"p&amp;l_t&amp;D_01_02 (2)"}</definedName>
    <definedName name="fore" localSheetId="11" hidden="1">{"pl_t&amp;d",#N/A,FALSE,"p&amp;l_t&amp;D_01_02 (2)"}</definedName>
    <definedName name="fore" localSheetId="12" hidden="1">{"pl_t&amp;d",#N/A,FALSE,"p&amp;l_t&amp;D_01_02 (2)"}</definedName>
    <definedName name="fore" localSheetId="3" hidden="1">{"pl_t&amp;d",#N/A,FALSE,"p&amp;l_t&amp;D_01_02 (2)"}</definedName>
    <definedName name="fore" localSheetId="4" hidden="1">{"pl_t&amp;d",#N/A,FALSE,"p&amp;l_t&amp;D_01_02 (2)"}</definedName>
    <definedName name="fore" localSheetId="6" hidden="1">{"pl_t&amp;d",#N/A,FALSE,"p&amp;l_t&amp;D_01_02 (2)"}</definedName>
    <definedName name="fore" localSheetId="7" hidden="1">{"pl_t&amp;d",#N/A,FALSE,"p&amp;l_t&amp;D_01_02 (2)"}</definedName>
    <definedName name="fore" localSheetId="8" hidden="1">{"pl_t&amp;d",#N/A,FALSE,"p&amp;l_t&amp;D_01_02 (2)"}</definedName>
    <definedName name="fore" hidden="1">{"pl_t&amp;d",#N/A,FALSE,"p&amp;l_t&amp;D_01_02 (2)"}</definedName>
    <definedName name="FORMAT_43" localSheetId="9" hidden="1">{"pl_t&amp;d",#N/A,FALSE,"p&amp;l_t&amp;D_01_02 (2)"}</definedName>
    <definedName name="FORMAT_43" localSheetId="10" hidden="1">{"pl_t&amp;d",#N/A,FALSE,"p&amp;l_t&amp;D_01_02 (2)"}</definedName>
    <definedName name="FORMAT_43" localSheetId="11" hidden="1">{"pl_t&amp;d",#N/A,FALSE,"p&amp;l_t&amp;D_01_02 (2)"}</definedName>
    <definedName name="FORMAT_43" localSheetId="12" hidden="1">{"pl_t&amp;d",#N/A,FALSE,"p&amp;l_t&amp;D_01_02 (2)"}</definedName>
    <definedName name="FORMAT_43" localSheetId="3" hidden="1">{"pl_t&amp;d",#N/A,FALSE,"p&amp;l_t&amp;D_01_02 (2)"}</definedName>
    <definedName name="FORMAT_43" localSheetId="4" hidden="1">{"pl_t&amp;d",#N/A,FALSE,"p&amp;l_t&amp;D_01_02 (2)"}</definedName>
    <definedName name="FORMAT_43" localSheetId="6" hidden="1">{"pl_t&amp;d",#N/A,FALSE,"p&amp;l_t&amp;D_01_02 (2)"}</definedName>
    <definedName name="FORMAT_43" localSheetId="7" hidden="1">{"pl_t&amp;d",#N/A,FALSE,"p&amp;l_t&amp;D_01_02 (2)"}</definedName>
    <definedName name="FORMAT_43" localSheetId="8" hidden="1">{"pl_t&amp;d",#N/A,FALSE,"p&amp;l_t&amp;D_01_02 (2)"}</definedName>
    <definedName name="FORMAT_43" hidden="1">{"pl_t&amp;d",#N/A,FALSE,"p&amp;l_t&amp;D_01_02 (2)"}</definedName>
    <definedName name="format_51Aug" localSheetId="9" hidden="1">{"pl_t&amp;d",#N/A,FALSE,"p&amp;l_t&amp;D_01_02 (2)"}</definedName>
    <definedName name="format_51Aug" localSheetId="10" hidden="1">{"pl_t&amp;d",#N/A,FALSE,"p&amp;l_t&amp;D_01_02 (2)"}</definedName>
    <definedName name="format_51Aug" localSheetId="11" hidden="1">{"pl_t&amp;d",#N/A,FALSE,"p&amp;l_t&amp;D_01_02 (2)"}</definedName>
    <definedName name="format_51Aug" localSheetId="12" hidden="1">{"pl_t&amp;d",#N/A,FALSE,"p&amp;l_t&amp;D_01_02 (2)"}</definedName>
    <definedName name="format_51Aug" localSheetId="3" hidden="1">{"pl_t&amp;d",#N/A,FALSE,"p&amp;l_t&amp;D_01_02 (2)"}</definedName>
    <definedName name="format_51Aug" localSheetId="4" hidden="1">{"pl_t&amp;d",#N/A,FALSE,"p&amp;l_t&amp;D_01_02 (2)"}</definedName>
    <definedName name="format_51Aug" localSheetId="6" hidden="1">{"pl_t&amp;d",#N/A,FALSE,"p&amp;l_t&amp;D_01_02 (2)"}</definedName>
    <definedName name="format_51Aug" localSheetId="7" hidden="1">{"pl_t&amp;d",#N/A,FALSE,"p&amp;l_t&amp;D_01_02 (2)"}</definedName>
    <definedName name="format_51Aug" localSheetId="8" hidden="1">{"pl_t&amp;d",#N/A,FALSE,"p&amp;l_t&amp;D_01_02 (2)"}</definedName>
    <definedName name="format_51Aug" hidden="1">{"pl_t&amp;d",#N/A,FALSE,"p&amp;l_t&amp;D_01_02 (2)"}</definedName>
    <definedName name="Format_6" localSheetId="9" hidden="1">{"pl_t&amp;d",#N/A,FALSE,"p&amp;l_t&amp;D_01_02 (2)"}</definedName>
    <definedName name="Format_6" localSheetId="10" hidden="1">{"pl_t&amp;d",#N/A,FALSE,"p&amp;l_t&amp;D_01_02 (2)"}</definedName>
    <definedName name="Format_6" localSheetId="11" hidden="1">{"pl_t&amp;d",#N/A,FALSE,"p&amp;l_t&amp;D_01_02 (2)"}</definedName>
    <definedName name="Format_6" localSheetId="12" hidden="1">{"pl_t&amp;d",#N/A,FALSE,"p&amp;l_t&amp;D_01_02 (2)"}</definedName>
    <definedName name="Format_6" localSheetId="3" hidden="1">{"pl_t&amp;d",#N/A,FALSE,"p&amp;l_t&amp;D_01_02 (2)"}</definedName>
    <definedName name="Format_6" localSheetId="4" hidden="1">{"pl_t&amp;d",#N/A,FALSE,"p&amp;l_t&amp;D_01_02 (2)"}</definedName>
    <definedName name="Format_6" localSheetId="6" hidden="1">{"pl_t&amp;d",#N/A,FALSE,"p&amp;l_t&amp;D_01_02 (2)"}</definedName>
    <definedName name="Format_6" localSheetId="7" hidden="1">{"pl_t&amp;d",#N/A,FALSE,"p&amp;l_t&amp;D_01_02 (2)"}</definedName>
    <definedName name="Format_6" localSheetId="8" hidden="1">{"pl_t&amp;d",#N/A,FALSE,"p&amp;l_t&amp;D_01_02 (2)"}</definedName>
    <definedName name="Format_6" hidden="1">{"pl_t&amp;d",#N/A,FALSE,"p&amp;l_t&amp;D_01_02 (2)"}</definedName>
    <definedName name="Format_6july" localSheetId="9" hidden="1">{"pl_t&amp;d",#N/A,FALSE,"p&amp;l_t&amp;D_01_02 (2)"}</definedName>
    <definedName name="Format_6july" localSheetId="10" hidden="1">{"pl_t&amp;d",#N/A,FALSE,"p&amp;l_t&amp;D_01_02 (2)"}</definedName>
    <definedName name="Format_6july" localSheetId="11" hidden="1">{"pl_t&amp;d",#N/A,FALSE,"p&amp;l_t&amp;D_01_02 (2)"}</definedName>
    <definedName name="Format_6july" localSheetId="12" hidden="1">{"pl_t&amp;d",#N/A,FALSE,"p&amp;l_t&amp;D_01_02 (2)"}</definedName>
    <definedName name="Format_6july" localSheetId="3" hidden="1">{"pl_t&amp;d",#N/A,FALSE,"p&amp;l_t&amp;D_01_02 (2)"}</definedName>
    <definedName name="Format_6july" localSheetId="4" hidden="1">{"pl_t&amp;d",#N/A,FALSE,"p&amp;l_t&amp;D_01_02 (2)"}</definedName>
    <definedName name="Format_6july" localSheetId="6" hidden="1">{"pl_t&amp;d",#N/A,FALSE,"p&amp;l_t&amp;D_01_02 (2)"}</definedName>
    <definedName name="Format_6july" localSheetId="7" hidden="1">{"pl_t&amp;d",#N/A,FALSE,"p&amp;l_t&amp;D_01_02 (2)"}</definedName>
    <definedName name="Format_6july" localSheetId="8" hidden="1">{"pl_t&amp;d",#N/A,FALSE,"p&amp;l_t&amp;D_01_02 (2)"}</definedName>
    <definedName name="Format_6july" hidden="1">{"pl_t&amp;d",#N/A,FALSE,"p&amp;l_t&amp;D_01_02 (2)"}</definedName>
    <definedName name="format12" localSheetId="9" hidden="1">{"pl_t&amp;d",#N/A,FALSE,"p&amp;l_t&amp;D_01_02 (2)"}</definedName>
    <definedName name="format12" localSheetId="10" hidden="1">{"pl_t&amp;d",#N/A,FALSE,"p&amp;l_t&amp;D_01_02 (2)"}</definedName>
    <definedName name="format12" localSheetId="11" hidden="1">{"pl_t&amp;d",#N/A,FALSE,"p&amp;l_t&amp;D_01_02 (2)"}</definedName>
    <definedName name="format12" localSheetId="12" hidden="1">{"pl_t&amp;d",#N/A,FALSE,"p&amp;l_t&amp;D_01_02 (2)"}</definedName>
    <definedName name="format12" localSheetId="3" hidden="1">{"pl_t&amp;d",#N/A,FALSE,"p&amp;l_t&amp;D_01_02 (2)"}</definedName>
    <definedName name="format12" localSheetId="4" hidden="1">{"pl_t&amp;d",#N/A,FALSE,"p&amp;l_t&amp;D_01_02 (2)"}</definedName>
    <definedName name="format12" localSheetId="6" hidden="1">{"pl_t&amp;d",#N/A,FALSE,"p&amp;l_t&amp;D_01_02 (2)"}</definedName>
    <definedName name="format12" localSheetId="7" hidden="1">{"pl_t&amp;d",#N/A,FALSE,"p&amp;l_t&amp;D_01_02 (2)"}</definedName>
    <definedName name="format12" localSheetId="8" hidden="1">{"pl_t&amp;d",#N/A,FALSE,"p&amp;l_t&amp;D_01_02 (2)"}</definedName>
    <definedName name="format12" hidden="1">{"pl_t&amp;d",#N/A,FALSE,"p&amp;l_t&amp;D_01_02 (2)"}</definedName>
    <definedName name="FORMAT43" localSheetId="9" hidden="1">{"pl_t&amp;d",#N/A,FALSE,"p&amp;l_t&amp;D_01_02 (2)"}</definedName>
    <definedName name="FORMAT43" localSheetId="10" hidden="1">{"pl_t&amp;d",#N/A,FALSE,"p&amp;l_t&amp;D_01_02 (2)"}</definedName>
    <definedName name="FORMAT43" localSheetId="11" hidden="1">{"pl_t&amp;d",#N/A,FALSE,"p&amp;l_t&amp;D_01_02 (2)"}</definedName>
    <definedName name="FORMAT43" localSheetId="12" hidden="1">{"pl_t&amp;d",#N/A,FALSE,"p&amp;l_t&amp;D_01_02 (2)"}</definedName>
    <definedName name="FORMAT43" localSheetId="3" hidden="1">{"pl_t&amp;d",#N/A,FALSE,"p&amp;l_t&amp;D_01_02 (2)"}</definedName>
    <definedName name="FORMAT43" localSheetId="4" hidden="1">{"pl_t&amp;d",#N/A,FALSE,"p&amp;l_t&amp;D_01_02 (2)"}</definedName>
    <definedName name="FORMAT43" localSheetId="6" hidden="1">{"pl_t&amp;d",#N/A,FALSE,"p&amp;l_t&amp;D_01_02 (2)"}</definedName>
    <definedName name="FORMAT43" localSheetId="7" hidden="1">{"pl_t&amp;d",#N/A,FALSE,"p&amp;l_t&amp;D_01_02 (2)"}</definedName>
    <definedName name="FORMAT43" localSheetId="8" hidden="1">{"pl_t&amp;d",#N/A,FALSE,"p&amp;l_t&amp;D_01_02 (2)"}</definedName>
    <definedName name="FORMAT43" hidden="1">{"pl_t&amp;d",#N/A,FALSE,"p&amp;l_t&amp;D_01_02 (2)"}</definedName>
    <definedName name="format5" localSheetId="9" hidden="1">{"pl_t&amp;d",#N/A,FALSE,"p&amp;l_t&amp;D_01_02 (2)"}</definedName>
    <definedName name="format5" localSheetId="10" hidden="1">{"pl_t&amp;d",#N/A,FALSE,"p&amp;l_t&amp;D_01_02 (2)"}</definedName>
    <definedName name="format5" localSheetId="11" hidden="1">{"pl_t&amp;d",#N/A,FALSE,"p&amp;l_t&amp;D_01_02 (2)"}</definedName>
    <definedName name="format5" localSheetId="12" hidden="1">{"pl_t&amp;d",#N/A,FALSE,"p&amp;l_t&amp;D_01_02 (2)"}</definedName>
    <definedName name="format5" localSheetId="3" hidden="1">{"pl_t&amp;d",#N/A,FALSE,"p&amp;l_t&amp;D_01_02 (2)"}</definedName>
    <definedName name="format5" localSheetId="4" hidden="1">{"pl_t&amp;d",#N/A,FALSE,"p&amp;l_t&amp;D_01_02 (2)"}</definedName>
    <definedName name="format5" localSheetId="6" hidden="1">{"pl_t&amp;d",#N/A,FALSE,"p&amp;l_t&amp;D_01_02 (2)"}</definedName>
    <definedName name="format5" localSheetId="7" hidden="1">{"pl_t&amp;d",#N/A,FALSE,"p&amp;l_t&amp;D_01_02 (2)"}</definedName>
    <definedName name="format5" localSheetId="8" hidden="1">{"pl_t&amp;d",#N/A,FALSE,"p&amp;l_t&amp;D_01_02 (2)"}</definedName>
    <definedName name="format5" hidden="1">{"pl_t&amp;d",#N/A,FALSE,"p&amp;l_t&amp;D_01_02 (2)"}</definedName>
    <definedName name="fsafa" localSheetId="9" hidden="1">{"pl_t&amp;d",#N/A,FALSE,"p&amp;l_t&amp;D_01_02 (2)"}</definedName>
    <definedName name="fsafa" localSheetId="10" hidden="1">{"pl_t&amp;d",#N/A,FALSE,"p&amp;l_t&amp;D_01_02 (2)"}</definedName>
    <definedName name="fsafa" localSheetId="11" hidden="1">{"pl_t&amp;d",#N/A,FALSE,"p&amp;l_t&amp;D_01_02 (2)"}</definedName>
    <definedName name="fsafa" localSheetId="12" hidden="1">{"pl_t&amp;d",#N/A,FALSE,"p&amp;l_t&amp;D_01_02 (2)"}</definedName>
    <definedName name="fsafa" localSheetId="3" hidden="1">{"pl_t&amp;d",#N/A,FALSE,"p&amp;l_t&amp;D_01_02 (2)"}</definedName>
    <definedName name="fsafa" localSheetId="4" hidden="1">{"pl_t&amp;d",#N/A,FALSE,"p&amp;l_t&amp;D_01_02 (2)"}</definedName>
    <definedName name="fsafa" localSheetId="6" hidden="1">{"pl_t&amp;d",#N/A,FALSE,"p&amp;l_t&amp;D_01_02 (2)"}</definedName>
    <definedName name="fsafa" localSheetId="7" hidden="1">{"pl_t&amp;d",#N/A,FALSE,"p&amp;l_t&amp;D_01_02 (2)"}</definedName>
    <definedName name="fsafa" localSheetId="8" hidden="1">{"pl_t&amp;d",#N/A,FALSE,"p&amp;l_t&amp;D_01_02 (2)"}</definedName>
    <definedName name="fsafa" hidden="1">{"pl_t&amp;d",#N/A,FALSE,"p&amp;l_t&amp;D_01_02 (2)"}</definedName>
    <definedName name="fsfsdfa" localSheetId="9" hidden="1">{"pl_td_01_02",#N/A,FALSE,"p&amp;l_t&amp;D_01_02 (2)"}</definedName>
    <definedName name="fsfsdfa" localSheetId="10" hidden="1">{"pl_td_01_02",#N/A,FALSE,"p&amp;l_t&amp;D_01_02 (2)"}</definedName>
    <definedName name="fsfsdfa" localSheetId="11" hidden="1">{"pl_td_01_02",#N/A,FALSE,"p&amp;l_t&amp;D_01_02 (2)"}</definedName>
    <definedName name="fsfsdfa" localSheetId="12" hidden="1">{"pl_td_01_02",#N/A,FALSE,"p&amp;l_t&amp;D_01_02 (2)"}</definedName>
    <definedName name="fsfsdfa" localSheetId="3" hidden="1">{"pl_td_01_02",#N/A,FALSE,"p&amp;l_t&amp;D_01_02 (2)"}</definedName>
    <definedName name="fsfsdfa" localSheetId="4" hidden="1">{"pl_td_01_02",#N/A,FALSE,"p&amp;l_t&amp;D_01_02 (2)"}</definedName>
    <definedName name="fsfsdfa" localSheetId="6" hidden="1">{"pl_td_01_02",#N/A,FALSE,"p&amp;l_t&amp;D_01_02 (2)"}</definedName>
    <definedName name="fsfsdfa" localSheetId="7" hidden="1">{"pl_td_01_02",#N/A,FALSE,"p&amp;l_t&amp;D_01_02 (2)"}</definedName>
    <definedName name="fsfsdfa" localSheetId="8" hidden="1">{"pl_td_01_02",#N/A,FALSE,"p&amp;l_t&amp;D_01_02 (2)"}</definedName>
    <definedName name="fsfsdfa" hidden="1">{"pl_td_01_02",#N/A,FALSE,"p&amp;l_t&amp;D_01_02 (2)"}</definedName>
    <definedName name="fu" localSheetId="9">#REF!</definedName>
    <definedName name="fu" localSheetId="10">#REF!</definedName>
    <definedName name="fu" localSheetId="11">#REF!</definedName>
    <definedName name="fu" localSheetId="12">#REF!</definedName>
    <definedName name="fu" localSheetId="3">#REF!</definedName>
    <definedName name="fu" localSheetId="4">#REF!</definedName>
    <definedName name="fu" localSheetId="6">#REF!</definedName>
    <definedName name="fu" localSheetId="7">#REF!</definedName>
    <definedName name="fu" localSheetId="8">#REF!</definedName>
    <definedName name="fu">#REF!</definedName>
    <definedName name="g" localSheetId="9" hidden="1">{"pl_t&amp;d",#N/A,FALSE,"p&amp;l_t&amp;D_01_02 (2)"}</definedName>
    <definedName name="g" localSheetId="10" hidden="1">{"pl_t&amp;d",#N/A,FALSE,"p&amp;l_t&amp;D_01_02 (2)"}</definedName>
    <definedName name="g" localSheetId="11" hidden="1">{"pl_t&amp;d",#N/A,FALSE,"p&amp;l_t&amp;D_01_02 (2)"}</definedName>
    <definedName name="g" localSheetId="12" hidden="1">{"pl_t&amp;d",#N/A,FALSE,"p&amp;l_t&amp;D_01_02 (2)"}</definedName>
    <definedName name="g" localSheetId="3" hidden="1">{"pl_t&amp;d",#N/A,FALSE,"p&amp;l_t&amp;D_01_02 (2)"}</definedName>
    <definedName name="g" localSheetId="4" hidden="1">{"pl_t&amp;d",#N/A,FALSE,"p&amp;l_t&amp;D_01_02 (2)"}</definedName>
    <definedName name="g" localSheetId="6" hidden="1">{"pl_t&amp;d",#N/A,FALSE,"p&amp;l_t&amp;D_01_02 (2)"}</definedName>
    <definedName name="g" localSheetId="7" hidden="1">{"pl_t&amp;d",#N/A,FALSE,"p&amp;l_t&amp;D_01_02 (2)"}</definedName>
    <definedName name="g" localSheetId="8" hidden="1">{"pl_t&amp;d",#N/A,FALSE,"p&amp;l_t&amp;D_01_02 (2)"}</definedName>
    <definedName name="g" hidden="1">{"pl_t&amp;d",#N/A,FALSE,"p&amp;l_t&amp;D_01_02 (2)"}</definedName>
    <definedName name="gdfgdfgdfg" localSheetId="9">#REF!</definedName>
    <definedName name="gdfgdfgdfg" localSheetId="10">#REF!</definedName>
    <definedName name="gdfgdfgdfg" localSheetId="11">#REF!</definedName>
    <definedName name="gdfgdfgdfg" localSheetId="12">#REF!</definedName>
    <definedName name="gdfgdfgdfg" localSheetId="3">#REF!</definedName>
    <definedName name="gdfgdfgdfg" localSheetId="4">#REF!</definedName>
    <definedName name="gdfgdfgdfg" localSheetId="6">#REF!</definedName>
    <definedName name="gdfgdfgdfg" localSheetId="7">#REF!</definedName>
    <definedName name="gdfgdfgdfg" localSheetId="8">#REF!</definedName>
    <definedName name="gdfgdfgdfg">#REF!</definedName>
    <definedName name="gehd" localSheetId="1" hidden="1">{"pl_t&amp;d",#N/A,FALSE,"p&amp;l_t&amp;D_01_02 (2)"}</definedName>
    <definedName name="gehd" localSheetId="5" hidden="1">{"pl_t&amp;d",#N/A,FALSE,"p&amp;l_t&amp;D_01_02 (2)"}</definedName>
    <definedName name="gehd" hidden="1">{"pl_t&amp;d",#N/A,FALSE,"p&amp;l_t&amp;D_01_02 (2)"}</definedName>
    <definedName name="gffdgfd" localSheetId="9" hidden="1">{"pl_t&amp;d",#N/A,FALSE,"p&amp;l_t&amp;D_01_02 (2)"}</definedName>
    <definedName name="gffdgfd" localSheetId="10" hidden="1">{"pl_t&amp;d",#N/A,FALSE,"p&amp;l_t&amp;D_01_02 (2)"}</definedName>
    <definedName name="gffdgfd" localSheetId="11" hidden="1">{"pl_t&amp;d",#N/A,FALSE,"p&amp;l_t&amp;D_01_02 (2)"}</definedName>
    <definedName name="gffdgfd" localSheetId="12" hidden="1">{"pl_t&amp;d",#N/A,FALSE,"p&amp;l_t&amp;D_01_02 (2)"}</definedName>
    <definedName name="gffdgfd" localSheetId="3" hidden="1">{"pl_t&amp;d",#N/A,FALSE,"p&amp;l_t&amp;D_01_02 (2)"}</definedName>
    <definedName name="gffdgfd" localSheetId="4" hidden="1">{"pl_t&amp;d",#N/A,FALSE,"p&amp;l_t&amp;D_01_02 (2)"}</definedName>
    <definedName name="gffdgfd" localSheetId="6" hidden="1">{"pl_t&amp;d",#N/A,FALSE,"p&amp;l_t&amp;D_01_02 (2)"}</definedName>
    <definedName name="gffdgfd" localSheetId="7" hidden="1">{"pl_t&amp;d",#N/A,FALSE,"p&amp;l_t&amp;D_01_02 (2)"}</definedName>
    <definedName name="gffdgfd" localSheetId="8" hidden="1">{"pl_t&amp;d",#N/A,FALSE,"p&amp;l_t&amp;D_01_02 (2)"}</definedName>
    <definedName name="gffdgfd" hidden="1">{"pl_t&amp;d",#N/A,FALSE,"p&amp;l_t&amp;D_01_02 (2)"}</definedName>
    <definedName name="gfhgfh" localSheetId="9" hidden="1">{"pl_t&amp;d",#N/A,FALSE,"p&amp;l_t&amp;D_01_02 (2)"}</definedName>
    <definedName name="gfhgfh" localSheetId="10" hidden="1">{"pl_t&amp;d",#N/A,FALSE,"p&amp;l_t&amp;D_01_02 (2)"}</definedName>
    <definedName name="gfhgfh" localSheetId="11" hidden="1">{"pl_t&amp;d",#N/A,FALSE,"p&amp;l_t&amp;D_01_02 (2)"}</definedName>
    <definedName name="gfhgfh" localSheetId="12" hidden="1">{"pl_t&amp;d",#N/A,FALSE,"p&amp;l_t&amp;D_01_02 (2)"}</definedName>
    <definedName name="gfhgfh" localSheetId="3" hidden="1">{"pl_t&amp;d",#N/A,FALSE,"p&amp;l_t&amp;D_01_02 (2)"}</definedName>
    <definedName name="gfhgfh" localSheetId="4" hidden="1">{"pl_t&amp;d",#N/A,FALSE,"p&amp;l_t&amp;D_01_02 (2)"}</definedName>
    <definedName name="gfhgfh" localSheetId="6" hidden="1">{"pl_t&amp;d",#N/A,FALSE,"p&amp;l_t&amp;D_01_02 (2)"}</definedName>
    <definedName name="gfhgfh" localSheetId="7" hidden="1">{"pl_t&amp;d",#N/A,FALSE,"p&amp;l_t&amp;D_01_02 (2)"}</definedName>
    <definedName name="gfhgfh" localSheetId="8" hidden="1">{"pl_t&amp;d",#N/A,FALSE,"p&amp;l_t&amp;D_01_02 (2)"}</definedName>
    <definedName name="gfhgfh" hidden="1">{"pl_t&amp;d",#N/A,FALSE,"p&amp;l_t&amp;D_01_02 (2)"}</definedName>
    <definedName name="gg" localSheetId="9" hidden="1">{"pl_t&amp;d",#N/A,FALSE,"p&amp;l_t&amp;D_01_02 (2)"}</definedName>
    <definedName name="gg" localSheetId="10" hidden="1">{"pl_t&amp;d",#N/A,FALSE,"p&amp;l_t&amp;D_01_02 (2)"}</definedName>
    <definedName name="gg" localSheetId="11" hidden="1">{"pl_t&amp;d",#N/A,FALSE,"p&amp;l_t&amp;D_01_02 (2)"}</definedName>
    <definedName name="gg" localSheetId="12" hidden="1">{"pl_t&amp;d",#N/A,FALSE,"p&amp;l_t&amp;D_01_02 (2)"}</definedName>
    <definedName name="gg" localSheetId="3" hidden="1">{"pl_t&amp;d",#N/A,FALSE,"p&amp;l_t&amp;D_01_02 (2)"}</definedName>
    <definedName name="gg" localSheetId="4" hidden="1">{"pl_t&amp;d",#N/A,FALSE,"p&amp;l_t&amp;D_01_02 (2)"}</definedName>
    <definedName name="gg" localSheetId="6" hidden="1">{"pl_t&amp;d",#N/A,FALSE,"p&amp;l_t&amp;D_01_02 (2)"}</definedName>
    <definedName name="gg" localSheetId="7" hidden="1">{"pl_t&amp;d",#N/A,FALSE,"p&amp;l_t&amp;D_01_02 (2)"}</definedName>
    <definedName name="gg" localSheetId="8" hidden="1">{"pl_t&amp;d",#N/A,FALSE,"p&amp;l_t&amp;D_01_02 (2)"}</definedName>
    <definedName name="gg" hidden="1">{"pl_t&amp;d",#N/A,FALSE,"p&amp;l_t&amp;D_01_02 (2)"}</definedName>
    <definedName name="ggg" localSheetId="9" hidden="1">{"pl_t&amp;d",#N/A,FALSE,"p&amp;l_t&amp;D_01_02 (2)"}</definedName>
    <definedName name="ggg" localSheetId="10" hidden="1">{"pl_t&amp;d",#N/A,FALSE,"p&amp;l_t&amp;D_01_02 (2)"}</definedName>
    <definedName name="ggg" localSheetId="11" hidden="1">{"pl_t&amp;d",#N/A,FALSE,"p&amp;l_t&amp;D_01_02 (2)"}</definedName>
    <definedName name="ggg" localSheetId="12" hidden="1">{"pl_t&amp;d",#N/A,FALSE,"p&amp;l_t&amp;D_01_02 (2)"}</definedName>
    <definedName name="ggg" localSheetId="3" hidden="1">{"pl_t&amp;d",#N/A,FALSE,"p&amp;l_t&amp;D_01_02 (2)"}</definedName>
    <definedName name="ggg" localSheetId="4" hidden="1">{"pl_t&amp;d",#N/A,FALSE,"p&amp;l_t&amp;D_01_02 (2)"}</definedName>
    <definedName name="ggg" localSheetId="6" hidden="1">{"pl_t&amp;d",#N/A,FALSE,"p&amp;l_t&amp;D_01_02 (2)"}</definedName>
    <definedName name="ggg" localSheetId="7" hidden="1">{"pl_t&amp;d",#N/A,FALSE,"p&amp;l_t&amp;D_01_02 (2)"}</definedName>
    <definedName name="ggg" localSheetId="8" hidden="1">{"pl_t&amp;d",#N/A,FALSE,"p&amp;l_t&amp;D_01_02 (2)"}</definedName>
    <definedName name="ggg" hidden="1">{"pl_t&amp;d",#N/A,FALSE,"p&amp;l_t&amp;D_01_02 (2)"}</definedName>
    <definedName name="ggggg" localSheetId="9" hidden="1">{"pl_td_01_02",#N/A,FALSE,"p&amp;l_t&amp;D_01_02 (2)"}</definedName>
    <definedName name="ggggg" localSheetId="10" hidden="1">{"pl_td_01_02",#N/A,FALSE,"p&amp;l_t&amp;D_01_02 (2)"}</definedName>
    <definedName name="ggggg" localSheetId="11" hidden="1">{"pl_td_01_02",#N/A,FALSE,"p&amp;l_t&amp;D_01_02 (2)"}</definedName>
    <definedName name="ggggg" localSheetId="12" hidden="1">{"pl_td_01_02",#N/A,FALSE,"p&amp;l_t&amp;D_01_02 (2)"}</definedName>
    <definedName name="ggggg" localSheetId="3" hidden="1">{"pl_td_01_02",#N/A,FALSE,"p&amp;l_t&amp;D_01_02 (2)"}</definedName>
    <definedName name="ggggg" localSheetId="4" hidden="1">{"pl_td_01_02",#N/A,FALSE,"p&amp;l_t&amp;D_01_02 (2)"}</definedName>
    <definedName name="ggggg" localSheetId="6" hidden="1">{"pl_td_01_02",#N/A,FALSE,"p&amp;l_t&amp;D_01_02 (2)"}</definedName>
    <definedName name="ggggg" localSheetId="7" hidden="1">{"pl_td_01_02",#N/A,FALSE,"p&amp;l_t&amp;D_01_02 (2)"}</definedName>
    <definedName name="ggggg" localSheetId="8" hidden="1">{"pl_td_01_02",#N/A,FALSE,"p&amp;l_t&amp;D_01_02 (2)"}</definedName>
    <definedName name="ggggg" hidden="1">{"pl_td_01_02",#N/A,FALSE,"p&amp;l_t&amp;D_01_02 (2)"}</definedName>
    <definedName name="gh" localSheetId="9" hidden="1">{"pl_t&amp;d",#N/A,FALSE,"p&amp;l_t&amp;D_01_02 (2)"}</definedName>
    <definedName name="gh" localSheetId="10" hidden="1">{"pl_t&amp;d",#N/A,FALSE,"p&amp;l_t&amp;D_01_02 (2)"}</definedName>
    <definedName name="gh" localSheetId="11" hidden="1">{"pl_t&amp;d",#N/A,FALSE,"p&amp;l_t&amp;D_01_02 (2)"}</definedName>
    <definedName name="gh" localSheetId="12" hidden="1">{"pl_t&amp;d",#N/A,FALSE,"p&amp;l_t&amp;D_01_02 (2)"}</definedName>
    <definedName name="gh" localSheetId="3" hidden="1">{"pl_t&amp;d",#N/A,FALSE,"p&amp;l_t&amp;D_01_02 (2)"}</definedName>
    <definedName name="gh" localSheetId="4" hidden="1">{"pl_t&amp;d",#N/A,FALSE,"p&amp;l_t&amp;D_01_02 (2)"}</definedName>
    <definedName name="gh" localSheetId="6" hidden="1">{"pl_t&amp;d",#N/A,FALSE,"p&amp;l_t&amp;D_01_02 (2)"}</definedName>
    <definedName name="gh" localSheetId="7" hidden="1">{"pl_t&amp;d",#N/A,FALSE,"p&amp;l_t&amp;D_01_02 (2)"}</definedName>
    <definedName name="gh" localSheetId="8" hidden="1">{"pl_t&amp;d",#N/A,FALSE,"p&amp;l_t&amp;D_01_02 (2)"}</definedName>
    <definedName name="gh" hidden="1">{"pl_t&amp;d",#N/A,FALSE,"p&amp;l_t&amp;D_01_02 (2)"}</definedName>
    <definedName name="ghgfh" localSheetId="9" hidden="1">{"pl_t&amp;d",#N/A,FALSE,"p&amp;l_t&amp;D_01_02 (2)"}</definedName>
    <definedName name="ghgfh" localSheetId="10" hidden="1">{"pl_t&amp;d",#N/A,FALSE,"p&amp;l_t&amp;D_01_02 (2)"}</definedName>
    <definedName name="ghgfh" localSheetId="11" hidden="1">{"pl_t&amp;d",#N/A,FALSE,"p&amp;l_t&amp;D_01_02 (2)"}</definedName>
    <definedName name="ghgfh" localSheetId="12" hidden="1">{"pl_t&amp;d",#N/A,FALSE,"p&amp;l_t&amp;D_01_02 (2)"}</definedName>
    <definedName name="ghgfh" localSheetId="3" hidden="1">{"pl_t&amp;d",#N/A,FALSE,"p&amp;l_t&amp;D_01_02 (2)"}</definedName>
    <definedName name="ghgfh" localSheetId="4" hidden="1">{"pl_t&amp;d",#N/A,FALSE,"p&amp;l_t&amp;D_01_02 (2)"}</definedName>
    <definedName name="ghgfh" localSheetId="6" hidden="1">{"pl_t&amp;d",#N/A,FALSE,"p&amp;l_t&amp;D_01_02 (2)"}</definedName>
    <definedName name="ghgfh" localSheetId="7" hidden="1">{"pl_t&amp;d",#N/A,FALSE,"p&amp;l_t&amp;D_01_02 (2)"}</definedName>
    <definedName name="ghgfh" localSheetId="8" hidden="1">{"pl_t&amp;d",#N/A,FALSE,"p&amp;l_t&amp;D_01_02 (2)"}</definedName>
    <definedName name="ghgfh" hidden="1">{"pl_t&amp;d",#N/A,FALSE,"p&amp;l_t&amp;D_01_02 (2)"}</definedName>
    <definedName name="ghh" localSheetId="9" hidden="1">{"pl_t&amp;d",#N/A,FALSE,"p&amp;l_t&amp;D_01_02 (2)"}</definedName>
    <definedName name="ghh" localSheetId="10" hidden="1">{"pl_t&amp;d",#N/A,FALSE,"p&amp;l_t&amp;D_01_02 (2)"}</definedName>
    <definedName name="ghh" localSheetId="11" hidden="1">{"pl_t&amp;d",#N/A,FALSE,"p&amp;l_t&amp;D_01_02 (2)"}</definedName>
    <definedName name="ghh" localSheetId="12" hidden="1">{"pl_t&amp;d",#N/A,FALSE,"p&amp;l_t&amp;D_01_02 (2)"}</definedName>
    <definedName name="ghh" localSheetId="3" hidden="1">{"pl_t&amp;d",#N/A,FALSE,"p&amp;l_t&amp;D_01_02 (2)"}</definedName>
    <definedName name="ghh" localSheetId="4" hidden="1">{"pl_t&amp;d",#N/A,FALSE,"p&amp;l_t&amp;D_01_02 (2)"}</definedName>
    <definedName name="ghh" localSheetId="6" hidden="1">{"pl_t&amp;d",#N/A,FALSE,"p&amp;l_t&amp;D_01_02 (2)"}</definedName>
    <definedName name="ghh" localSheetId="7" hidden="1">{"pl_t&amp;d",#N/A,FALSE,"p&amp;l_t&amp;D_01_02 (2)"}</definedName>
    <definedName name="ghh" localSheetId="8" hidden="1">{"pl_t&amp;d",#N/A,FALSE,"p&amp;l_t&amp;D_01_02 (2)"}</definedName>
    <definedName name="ghh" hidden="1">{"pl_t&amp;d",#N/A,FALSE,"p&amp;l_t&amp;D_01_02 (2)"}</definedName>
    <definedName name="glglg" localSheetId="9" hidden="1">{"pl_t&amp;d",#N/A,FALSE,"p&amp;l_t&amp;D_01_02 (2)"}</definedName>
    <definedName name="glglg" localSheetId="10" hidden="1">{"pl_t&amp;d",#N/A,FALSE,"p&amp;l_t&amp;D_01_02 (2)"}</definedName>
    <definedName name="glglg" localSheetId="11" hidden="1">{"pl_t&amp;d",#N/A,FALSE,"p&amp;l_t&amp;D_01_02 (2)"}</definedName>
    <definedName name="glglg" localSheetId="12" hidden="1">{"pl_t&amp;d",#N/A,FALSE,"p&amp;l_t&amp;D_01_02 (2)"}</definedName>
    <definedName name="glglg" localSheetId="3" hidden="1">{"pl_t&amp;d",#N/A,FALSE,"p&amp;l_t&amp;D_01_02 (2)"}</definedName>
    <definedName name="glglg" localSheetId="4" hidden="1">{"pl_t&amp;d",#N/A,FALSE,"p&amp;l_t&amp;D_01_02 (2)"}</definedName>
    <definedName name="glglg" localSheetId="6" hidden="1">{"pl_t&amp;d",#N/A,FALSE,"p&amp;l_t&amp;D_01_02 (2)"}</definedName>
    <definedName name="glglg" localSheetId="7" hidden="1">{"pl_t&amp;d",#N/A,FALSE,"p&amp;l_t&amp;D_01_02 (2)"}</definedName>
    <definedName name="glglg" localSheetId="8" hidden="1">{"pl_t&amp;d",#N/A,FALSE,"p&amp;l_t&amp;D_01_02 (2)"}</definedName>
    <definedName name="glglg" hidden="1">{"pl_t&amp;d",#N/A,FALSE,"p&amp;l_t&amp;D_01_02 (2)"}</definedName>
    <definedName name="h" localSheetId="9">#REF!</definedName>
    <definedName name="h" localSheetId="10">#REF!</definedName>
    <definedName name="h" localSheetId="11">#REF!</definedName>
    <definedName name="h" localSheetId="12">#REF!</definedName>
    <definedName name="h" localSheetId="3">#REF!</definedName>
    <definedName name="h" localSheetId="4">#REF!</definedName>
    <definedName name="h" localSheetId="6">#REF!</definedName>
    <definedName name="h" localSheetId="7">#REF!</definedName>
    <definedName name="h" localSheetId="8">#REF!</definedName>
    <definedName name="h">#REF!</definedName>
    <definedName name="hg" localSheetId="9">#REF!</definedName>
    <definedName name="hg" localSheetId="10">#REF!</definedName>
    <definedName name="hg" localSheetId="11">#REF!</definedName>
    <definedName name="hg" localSheetId="12">#REF!</definedName>
    <definedName name="hg" localSheetId="3">#REF!</definedName>
    <definedName name="hg" localSheetId="4">#REF!</definedName>
    <definedName name="hg" localSheetId="6">#REF!</definedName>
    <definedName name="hg" localSheetId="7">#REF!</definedName>
    <definedName name="hg" localSheetId="8">#REF!</definedName>
    <definedName name="hg">#REF!</definedName>
    <definedName name="hgh" localSheetId="9" hidden="1">{"pl_t&amp;d",#N/A,FALSE,"p&amp;l_t&amp;D_01_02 (2)"}</definedName>
    <definedName name="hgh" localSheetId="10" hidden="1">{"pl_t&amp;d",#N/A,FALSE,"p&amp;l_t&amp;D_01_02 (2)"}</definedName>
    <definedName name="hgh" localSheetId="11" hidden="1">{"pl_t&amp;d",#N/A,FALSE,"p&amp;l_t&amp;D_01_02 (2)"}</definedName>
    <definedName name="hgh" localSheetId="12" hidden="1">{"pl_t&amp;d",#N/A,FALSE,"p&amp;l_t&amp;D_01_02 (2)"}</definedName>
    <definedName name="hgh" localSheetId="3" hidden="1">{"pl_t&amp;d",#N/A,FALSE,"p&amp;l_t&amp;D_01_02 (2)"}</definedName>
    <definedName name="hgh" localSheetId="4" hidden="1">{"pl_t&amp;d",#N/A,FALSE,"p&amp;l_t&amp;D_01_02 (2)"}</definedName>
    <definedName name="hgh" localSheetId="6" hidden="1">{"pl_t&amp;d",#N/A,FALSE,"p&amp;l_t&amp;D_01_02 (2)"}</definedName>
    <definedName name="hgh" localSheetId="7" hidden="1">{"pl_t&amp;d",#N/A,FALSE,"p&amp;l_t&amp;D_01_02 (2)"}</definedName>
    <definedName name="hgh" localSheetId="8" hidden="1">{"pl_t&amp;d",#N/A,FALSE,"p&amp;l_t&amp;D_01_02 (2)"}</definedName>
    <definedName name="hgh" hidden="1">{"pl_t&amp;d",#N/A,FALSE,"p&amp;l_t&amp;D_01_02 (2)"}</definedName>
    <definedName name="hh" localSheetId="9" hidden="1">{"pl_t&amp;d",#N/A,FALSE,"p&amp;l_t&amp;D_01_02 (2)"}</definedName>
    <definedName name="hh" localSheetId="10" hidden="1">{"pl_t&amp;d",#N/A,FALSE,"p&amp;l_t&amp;D_01_02 (2)"}</definedName>
    <definedName name="hh" localSheetId="11" hidden="1">{"pl_t&amp;d",#N/A,FALSE,"p&amp;l_t&amp;D_01_02 (2)"}</definedName>
    <definedName name="hh" localSheetId="12" hidden="1">{"pl_t&amp;d",#N/A,FALSE,"p&amp;l_t&amp;D_01_02 (2)"}</definedName>
    <definedName name="hh" localSheetId="3" hidden="1">{"pl_t&amp;d",#N/A,FALSE,"p&amp;l_t&amp;D_01_02 (2)"}</definedName>
    <definedName name="hh" localSheetId="4" hidden="1">{"pl_t&amp;d",#N/A,FALSE,"p&amp;l_t&amp;D_01_02 (2)"}</definedName>
    <definedName name="hh" localSheetId="6" hidden="1">{"pl_t&amp;d",#N/A,FALSE,"p&amp;l_t&amp;D_01_02 (2)"}</definedName>
    <definedName name="hh" localSheetId="7" hidden="1">{"pl_t&amp;d",#N/A,FALSE,"p&amp;l_t&amp;D_01_02 (2)"}</definedName>
    <definedName name="hh" localSheetId="8" hidden="1">{"pl_t&amp;d",#N/A,FALSE,"p&amp;l_t&amp;D_01_02 (2)"}</definedName>
    <definedName name="hh" hidden="1">{"pl_t&amp;d",#N/A,FALSE,"p&amp;l_t&amp;D_01_02 (2)"}</definedName>
    <definedName name="hjdd" localSheetId="9" hidden="1">{"pl_t&amp;d",#N/A,FALSE,"p&amp;l_t&amp;D_01_02 (2)"}</definedName>
    <definedName name="hjdd" localSheetId="10" hidden="1">{"pl_t&amp;d",#N/A,FALSE,"p&amp;l_t&amp;D_01_02 (2)"}</definedName>
    <definedName name="hjdd" localSheetId="11" hidden="1">{"pl_t&amp;d",#N/A,FALSE,"p&amp;l_t&amp;D_01_02 (2)"}</definedName>
    <definedName name="hjdd" localSheetId="12" hidden="1">{"pl_t&amp;d",#N/A,FALSE,"p&amp;l_t&amp;D_01_02 (2)"}</definedName>
    <definedName name="hjdd" localSheetId="3" hidden="1">{"pl_t&amp;d",#N/A,FALSE,"p&amp;l_t&amp;D_01_02 (2)"}</definedName>
    <definedName name="hjdd" localSheetId="4" hidden="1">{"pl_t&amp;d",#N/A,FALSE,"p&amp;l_t&amp;D_01_02 (2)"}</definedName>
    <definedName name="hjdd" localSheetId="6" hidden="1">{"pl_t&amp;d",#N/A,FALSE,"p&amp;l_t&amp;D_01_02 (2)"}</definedName>
    <definedName name="hjdd" localSheetId="7" hidden="1">{"pl_t&amp;d",#N/A,FALSE,"p&amp;l_t&amp;D_01_02 (2)"}</definedName>
    <definedName name="hjdd" localSheetId="8" hidden="1">{"pl_t&amp;d",#N/A,FALSE,"p&amp;l_t&amp;D_01_02 (2)"}</definedName>
    <definedName name="hjdd" hidden="1">{"pl_t&amp;d",#N/A,FALSE,"p&amp;l_t&amp;D_01_02 (2)"}</definedName>
    <definedName name="hjfgjfjfjdfhjgfjf" localSheetId="9">#REF!</definedName>
    <definedName name="hjfgjfjfjdfhjgfjf" localSheetId="10">#REF!</definedName>
    <definedName name="hjfgjfjfjdfhjgfjf" localSheetId="11">#REF!</definedName>
    <definedName name="hjfgjfjfjdfhjgfjf" localSheetId="12">#REF!</definedName>
    <definedName name="hjfgjfjfjdfhjgfjf" localSheetId="3">#REF!</definedName>
    <definedName name="hjfgjfjfjdfhjgfjf" localSheetId="4">#REF!</definedName>
    <definedName name="hjfgjfjfjdfhjgfjf" localSheetId="6">#REF!</definedName>
    <definedName name="hjfgjfjfjdfhjgfjf" localSheetId="7">#REF!</definedName>
    <definedName name="hjfgjfjfjdfhjgfjf" localSheetId="8">#REF!</definedName>
    <definedName name="hjfgjfjfjdfhjgfjf">#REF!</definedName>
    <definedName name="hjgg" localSheetId="9" hidden="1">{"pl_t&amp;d",#N/A,FALSE,"p&amp;l_t&amp;D_01_02 (2)"}</definedName>
    <definedName name="hjgg" localSheetId="10" hidden="1">{"pl_t&amp;d",#N/A,FALSE,"p&amp;l_t&amp;D_01_02 (2)"}</definedName>
    <definedName name="hjgg" localSheetId="11" hidden="1">{"pl_t&amp;d",#N/A,FALSE,"p&amp;l_t&amp;D_01_02 (2)"}</definedName>
    <definedName name="hjgg" localSheetId="12" hidden="1">{"pl_t&amp;d",#N/A,FALSE,"p&amp;l_t&amp;D_01_02 (2)"}</definedName>
    <definedName name="hjgg" localSheetId="3" hidden="1">{"pl_t&amp;d",#N/A,FALSE,"p&amp;l_t&amp;D_01_02 (2)"}</definedName>
    <definedName name="hjgg" localSheetId="4" hidden="1">{"pl_t&amp;d",#N/A,FALSE,"p&amp;l_t&amp;D_01_02 (2)"}</definedName>
    <definedName name="hjgg" localSheetId="6" hidden="1">{"pl_t&amp;d",#N/A,FALSE,"p&amp;l_t&amp;D_01_02 (2)"}</definedName>
    <definedName name="hjgg" localSheetId="7" hidden="1">{"pl_t&amp;d",#N/A,FALSE,"p&amp;l_t&amp;D_01_02 (2)"}</definedName>
    <definedName name="hjgg" localSheetId="8" hidden="1">{"pl_t&amp;d",#N/A,FALSE,"p&amp;l_t&amp;D_01_02 (2)"}</definedName>
    <definedName name="hjgg" hidden="1">{"pl_t&amp;d",#N/A,FALSE,"p&amp;l_t&amp;D_01_02 (2)"}</definedName>
    <definedName name="hju" localSheetId="9" hidden="1">{"pl_t&amp;d",#N/A,FALSE,"p&amp;l_t&amp;D_01_02 (2)"}</definedName>
    <definedName name="hju" localSheetId="10" hidden="1">{"pl_t&amp;d",#N/A,FALSE,"p&amp;l_t&amp;D_01_02 (2)"}</definedName>
    <definedName name="hju" localSheetId="11" hidden="1">{"pl_t&amp;d",#N/A,FALSE,"p&amp;l_t&amp;D_01_02 (2)"}</definedName>
    <definedName name="hju" localSheetId="12" hidden="1">{"pl_t&amp;d",#N/A,FALSE,"p&amp;l_t&amp;D_01_02 (2)"}</definedName>
    <definedName name="hju" localSheetId="3" hidden="1">{"pl_t&amp;d",#N/A,FALSE,"p&amp;l_t&amp;D_01_02 (2)"}</definedName>
    <definedName name="hju" localSheetId="4" hidden="1">{"pl_t&amp;d",#N/A,FALSE,"p&amp;l_t&amp;D_01_02 (2)"}</definedName>
    <definedName name="hju" localSheetId="6" hidden="1">{"pl_t&amp;d",#N/A,FALSE,"p&amp;l_t&amp;D_01_02 (2)"}</definedName>
    <definedName name="hju" localSheetId="7" hidden="1">{"pl_t&amp;d",#N/A,FALSE,"p&amp;l_t&amp;D_01_02 (2)"}</definedName>
    <definedName name="hju" localSheetId="8" hidden="1">{"pl_t&amp;d",#N/A,FALSE,"p&amp;l_t&amp;D_01_02 (2)"}</definedName>
    <definedName name="hju" hidden="1">{"pl_t&amp;d",#N/A,FALSE,"p&amp;l_t&amp;D_01_02 (2)"}</definedName>
    <definedName name="hjuhudhfud" localSheetId="9" hidden="1">{"pl_t&amp;d",#N/A,FALSE,"p&amp;l_t&amp;D_01_02 (2)"}</definedName>
    <definedName name="hjuhudhfud" localSheetId="10" hidden="1">{"pl_t&amp;d",#N/A,FALSE,"p&amp;l_t&amp;D_01_02 (2)"}</definedName>
    <definedName name="hjuhudhfud" localSheetId="11" hidden="1">{"pl_t&amp;d",#N/A,FALSE,"p&amp;l_t&amp;D_01_02 (2)"}</definedName>
    <definedName name="hjuhudhfud" localSheetId="12" hidden="1">{"pl_t&amp;d",#N/A,FALSE,"p&amp;l_t&amp;D_01_02 (2)"}</definedName>
    <definedName name="hjuhudhfud" localSheetId="3" hidden="1">{"pl_t&amp;d",#N/A,FALSE,"p&amp;l_t&amp;D_01_02 (2)"}</definedName>
    <definedName name="hjuhudhfud" localSheetId="4" hidden="1">{"pl_t&amp;d",#N/A,FALSE,"p&amp;l_t&amp;D_01_02 (2)"}</definedName>
    <definedName name="hjuhudhfud" localSheetId="6" hidden="1">{"pl_t&amp;d",#N/A,FALSE,"p&amp;l_t&amp;D_01_02 (2)"}</definedName>
    <definedName name="hjuhudhfud" localSheetId="7" hidden="1">{"pl_t&amp;d",#N/A,FALSE,"p&amp;l_t&amp;D_01_02 (2)"}</definedName>
    <definedName name="hjuhudhfud" localSheetId="8" hidden="1">{"pl_t&amp;d",#N/A,FALSE,"p&amp;l_t&amp;D_01_02 (2)"}</definedName>
    <definedName name="hjuhudhfud" hidden="1">{"pl_t&amp;d",#N/A,FALSE,"p&amp;l_t&amp;D_01_02 (2)"}</definedName>
    <definedName name="hydc" localSheetId="9">#REF!</definedName>
    <definedName name="hydc" localSheetId="10">#REF!</definedName>
    <definedName name="hydc" localSheetId="11">#REF!</definedName>
    <definedName name="hydc" localSheetId="12">#REF!</definedName>
    <definedName name="hydc" localSheetId="3">#REF!</definedName>
    <definedName name="hydc" localSheetId="4">#REF!</definedName>
    <definedName name="hydc" localSheetId="6">#REF!</definedName>
    <definedName name="hydc" localSheetId="7">#REF!</definedName>
    <definedName name="hydc" localSheetId="8">#REF!</definedName>
    <definedName name="hydc">#REF!</definedName>
    <definedName name="hydn" localSheetId="9">#REF!</definedName>
    <definedName name="hydn" localSheetId="10">#REF!</definedName>
    <definedName name="hydn" localSheetId="11">#REF!</definedName>
    <definedName name="hydn" localSheetId="12">#REF!</definedName>
    <definedName name="hydn" localSheetId="3">#REF!</definedName>
    <definedName name="hydn" localSheetId="4">#REF!</definedName>
    <definedName name="hydn" localSheetId="6">#REF!</definedName>
    <definedName name="hydn" localSheetId="7">#REF!</definedName>
    <definedName name="hydn" localSheetId="8">#REF!</definedName>
    <definedName name="hydn">#REF!</definedName>
    <definedName name="hyds" localSheetId="9">#REF!</definedName>
    <definedName name="hyds" localSheetId="10">#REF!</definedName>
    <definedName name="hyds" localSheetId="11">#REF!</definedName>
    <definedName name="hyds" localSheetId="12">#REF!</definedName>
    <definedName name="hyds" localSheetId="3">#REF!</definedName>
    <definedName name="hyds" localSheetId="4">#REF!</definedName>
    <definedName name="hyds" localSheetId="6">#REF!</definedName>
    <definedName name="hyds" localSheetId="7">#REF!</definedName>
    <definedName name="hyds" localSheetId="8">#REF!</definedName>
    <definedName name="hyds">#REF!</definedName>
    <definedName name="i" localSheetId="9" hidden="1">{"pl_t&amp;d",#N/A,FALSE,"p&amp;l_t&amp;D_01_02 (2)"}</definedName>
    <definedName name="i" localSheetId="10" hidden="1">{"pl_t&amp;d",#N/A,FALSE,"p&amp;l_t&amp;D_01_02 (2)"}</definedName>
    <definedName name="i" localSheetId="11" hidden="1">{"pl_t&amp;d",#N/A,FALSE,"p&amp;l_t&amp;D_01_02 (2)"}</definedName>
    <definedName name="i" localSheetId="12" hidden="1">{"pl_t&amp;d",#N/A,FALSE,"p&amp;l_t&amp;D_01_02 (2)"}</definedName>
    <definedName name="i" localSheetId="3" hidden="1">{"pl_t&amp;d",#N/A,FALSE,"p&amp;l_t&amp;D_01_02 (2)"}</definedName>
    <definedName name="i" localSheetId="4" hidden="1">{"pl_t&amp;d",#N/A,FALSE,"p&amp;l_t&amp;D_01_02 (2)"}</definedName>
    <definedName name="i" localSheetId="6" hidden="1">{"pl_t&amp;d",#N/A,FALSE,"p&amp;l_t&amp;D_01_02 (2)"}</definedName>
    <definedName name="i" localSheetId="7" hidden="1">{"pl_t&amp;d",#N/A,FALSE,"p&amp;l_t&amp;D_01_02 (2)"}</definedName>
    <definedName name="i" localSheetId="8" hidden="1">{"pl_t&amp;d",#N/A,FALSE,"p&amp;l_t&amp;D_01_02 (2)"}</definedName>
    <definedName name="i" hidden="1">{"pl_t&amp;d",#N/A,FALSE,"p&amp;l_t&amp;D_01_02 (2)"}</definedName>
    <definedName name="ieie" localSheetId="9" hidden="1">{"pl_t&amp;d",#N/A,FALSE,"p&amp;l_t&amp;D_01_02 (2)"}</definedName>
    <definedName name="ieie" localSheetId="10" hidden="1">{"pl_t&amp;d",#N/A,FALSE,"p&amp;l_t&amp;D_01_02 (2)"}</definedName>
    <definedName name="ieie" localSheetId="11" hidden="1">{"pl_t&amp;d",#N/A,FALSE,"p&amp;l_t&amp;D_01_02 (2)"}</definedName>
    <definedName name="ieie" localSheetId="12" hidden="1">{"pl_t&amp;d",#N/A,FALSE,"p&amp;l_t&amp;D_01_02 (2)"}</definedName>
    <definedName name="ieie" localSheetId="3" hidden="1">{"pl_t&amp;d",#N/A,FALSE,"p&amp;l_t&amp;D_01_02 (2)"}</definedName>
    <definedName name="ieie" localSheetId="4" hidden="1">{"pl_t&amp;d",#N/A,FALSE,"p&amp;l_t&amp;D_01_02 (2)"}</definedName>
    <definedName name="ieie" localSheetId="6" hidden="1">{"pl_t&amp;d",#N/A,FALSE,"p&amp;l_t&amp;D_01_02 (2)"}</definedName>
    <definedName name="ieie" localSheetId="7" hidden="1">{"pl_t&amp;d",#N/A,FALSE,"p&amp;l_t&amp;D_01_02 (2)"}</definedName>
    <definedName name="ieie" localSheetId="8" hidden="1">{"pl_t&amp;d",#N/A,FALSE,"p&amp;l_t&amp;D_01_02 (2)"}</definedName>
    <definedName name="ieie" hidden="1">{"pl_t&amp;d",#N/A,FALSE,"p&amp;l_t&amp;D_01_02 (2)"}</definedName>
    <definedName name="ieiei" localSheetId="9" hidden="1">{"pl_t&amp;d",#N/A,FALSE,"p&amp;l_t&amp;D_01_02 (2)"}</definedName>
    <definedName name="ieiei" localSheetId="10" hidden="1">{"pl_t&amp;d",#N/A,FALSE,"p&amp;l_t&amp;D_01_02 (2)"}</definedName>
    <definedName name="ieiei" localSheetId="11" hidden="1">{"pl_t&amp;d",#N/A,FALSE,"p&amp;l_t&amp;D_01_02 (2)"}</definedName>
    <definedName name="ieiei" localSheetId="12" hidden="1">{"pl_t&amp;d",#N/A,FALSE,"p&amp;l_t&amp;D_01_02 (2)"}</definedName>
    <definedName name="ieiei" localSheetId="3" hidden="1">{"pl_t&amp;d",#N/A,FALSE,"p&amp;l_t&amp;D_01_02 (2)"}</definedName>
    <definedName name="ieiei" localSheetId="4" hidden="1">{"pl_t&amp;d",#N/A,FALSE,"p&amp;l_t&amp;D_01_02 (2)"}</definedName>
    <definedName name="ieiei" localSheetId="6" hidden="1">{"pl_t&amp;d",#N/A,FALSE,"p&amp;l_t&amp;D_01_02 (2)"}</definedName>
    <definedName name="ieiei" localSheetId="7" hidden="1">{"pl_t&amp;d",#N/A,FALSE,"p&amp;l_t&amp;D_01_02 (2)"}</definedName>
    <definedName name="ieiei" localSheetId="8" hidden="1">{"pl_t&amp;d",#N/A,FALSE,"p&amp;l_t&amp;D_01_02 (2)"}</definedName>
    <definedName name="ieiei" hidden="1">{"pl_t&amp;d",#N/A,FALSE,"p&amp;l_t&amp;D_01_02 (2)"}</definedName>
    <definedName name="ifnfn" localSheetId="9" hidden="1">{"pl_t&amp;d",#N/A,FALSE,"p&amp;l_t&amp;D_01_02 (2)"}</definedName>
    <definedName name="ifnfn" localSheetId="10" hidden="1">{"pl_t&amp;d",#N/A,FALSE,"p&amp;l_t&amp;D_01_02 (2)"}</definedName>
    <definedName name="ifnfn" localSheetId="11" hidden="1">{"pl_t&amp;d",#N/A,FALSE,"p&amp;l_t&amp;D_01_02 (2)"}</definedName>
    <definedName name="ifnfn" localSheetId="12" hidden="1">{"pl_t&amp;d",#N/A,FALSE,"p&amp;l_t&amp;D_01_02 (2)"}</definedName>
    <definedName name="ifnfn" localSheetId="3" hidden="1">{"pl_t&amp;d",#N/A,FALSE,"p&amp;l_t&amp;D_01_02 (2)"}</definedName>
    <definedName name="ifnfn" localSheetId="4" hidden="1">{"pl_t&amp;d",#N/A,FALSE,"p&amp;l_t&amp;D_01_02 (2)"}</definedName>
    <definedName name="ifnfn" localSheetId="6" hidden="1">{"pl_t&amp;d",#N/A,FALSE,"p&amp;l_t&amp;D_01_02 (2)"}</definedName>
    <definedName name="ifnfn" localSheetId="7" hidden="1">{"pl_t&amp;d",#N/A,FALSE,"p&amp;l_t&amp;D_01_02 (2)"}</definedName>
    <definedName name="ifnfn" localSheetId="8" hidden="1">{"pl_t&amp;d",#N/A,FALSE,"p&amp;l_t&amp;D_01_02 (2)"}</definedName>
    <definedName name="ifnfn" hidden="1">{"pl_t&amp;d",#N/A,FALSE,"p&amp;l_t&amp;D_01_02 (2)"}</definedName>
    <definedName name="IIB" localSheetId="9" hidden="1">{"pl_t&amp;d",#N/A,FALSE,"p&amp;l_t&amp;D_01_02 (2)"}</definedName>
    <definedName name="IIB" localSheetId="10" hidden="1">{"pl_t&amp;d",#N/A,FALSE,"p&amp;l_t&amp;D_01_02 (2)"}</definedName>
    <definedName name="IIB" localSheetId="11" hidden="1">{"pl_t&amp;d",#N/A,FALSE,"p&amp;l_t&amp;D_01_02 (2)"}</definedName>
    <definedName name="IIB" localSheetId="12" hidden="1">{"pl_t&amp;d",#N/A,FALSE,"p&amp;l_t&amp;D_01_02 (2)"}</definedName>
    <definedName name="IIB" localSheetId="3" hidden="1">{"pl_t&amp;d",#N/A,FALSE,"p&amp;l_t&amp;D_01_02 (2)"}</definedName>
    <definedName name="IIB" localSheetId="4" hidden="1">{"pl_t&amp;d",#N/A,FALSE,"p&amp;l_t&amp;D_01_02 (2)"}</definedName>
    <definedName name="IIB" localSheetId="6" hidden="1">{"pl_t&amp;d",#N/A,FALSE,"p&amp;l_t&amp;D_01_02 (2)"}</definedName>
    <definedName name="IIB" localSheetId="7" hidden="1">{"pl_t&amp;d",#N/A,FALSE,"p&amp;l_t&amp;D_01_02 (2)"}</definedName>
    <definedName name="IIB" localSheetId="8" hidden="1">{"pl_t&amp;d",#N/A,FALSE,"p&amp;l_t&amp;D_01_02 (2)"}</definedName>
    <definedName name="IIB" hidden="1">{"pl_t&amp;d",#N/A,FALSE,"p&amp;l_t&amp;D_01_02 (2)"}</definedName>
    <definedName name="IIc" localSheetId="9" hidden="1">{"pl_t&amp;d",#N/A,FALSE,"p&amp;l_t&amp;D_01_02 (2)"}</definedName>
    <definedName name="IIc" localSheetId="10" hidden="1">{"pl_t&amp;d",#N/A,FALSE,"p&amp;l_t&amp;D_01_02 (2)"}</definedName>
    <definedName name="IIc" localSheetId="11" hidden="1">{"pl_t&amp;d",#N/A,FALSE,"p&amp;l_t&amp;D_01_02 (2)"}</definedName>
    <definedName name="IIc" localSheetId="12" hidden="1">{"pl_t&amp;d",#N/A,FALSE,"p&amp;l_t&amp;D_01_02 (2)"}</definedName>
    <definedName name="IIc" localSheetId="3" hidden="1">{"pl_t&amp;d",#N/A,FALSE,"p&amp;l_t&amp;D_01_02 (2)"}</definedName>
    <definedName name="IIc" localSheetId="4" hidden="1">{"pl_t&amp;d",#N/A,FALSE,"p&amp;l_t&amp;D_01_02 (2)"}</definedName>
    <definedName name="IIc" localSheetId="6" hidden="1">{"pl_t&amp;d",#N/A,FALSE,"p&amp;l_t&amp;D_01_02 (2)"}</definedName>
    <definedName name="IIc" localSheetId="7" hidden="1">{"pl_t&amp;d",#N/A,FALSE,"p&amp;l_t&amp;D_01_02 (2)"}</definedName>
    <definedName name="IIc" localSheetId="8" hidden="1">{"pl_t&amp;d",#N/A,FALSE,"p&amp;l_t&amp;D_01_02 (2)"}</definedName>
    <definedName name="IIc" hidden="1">{"pl_t&amp;d",#N/A,FALSE,"p&amp;l_t&amp;D_01_02 (2)"}</definedName>
    <definedName name="iiiiiiiiii" localSheetId="9" hidden="1">{"pl_t&amp;d",#N/A,FALSE,"p&amp;l_t&amp;D_01_02 (2)"}</definedName>
    <definedName name="iiiiiiiiii" localSheetId="10" hidden="1">{"pl_t&amp;d",#N/A,FALSE,"p&amp;l_t&amp;D_01_02 (2)"}</definedName>
    <definedName name="iiiiiiiiii" localSheetId="11" hidden="1">{"pl_t&amp;d",#N/A,FALSE,"p&amp;l_t&amp;D_01_02 (2)"}</definedName>
    <definedName name="iiiiiiiiii" localSheetId="12" hidden="1">{"pl_t&amp;d",#N/A,FALSE,"p&amp;l_t&amp;D_01_02 (2)"}</definedName>
    <definedName name="iiiiiiiiii" localSheetId="3" hidden="1">{"pl_t&amp;d",#N/A,FALSE,"p&amp;l_t&amp;D_01_02 (2)"}</definedName>
    <definedName name="iiiiiiiiii" localSheetId="4" hidden="1">{"pl_t&amp;d",#N/A,FALSE,"p&amp;l_t&amp;D_01_02 (2)"}</definedName>
    <definedName name="iiiiiiiiii" localSheetId="6" hidden="1">{"pl_t&amp;d",#N/A,FALSE,"p&amp;l_t&amp;D_01_02 (2)"}</definedName>
    <definedName name="iiiiiiiiii" localSheetId="7" hidden="1">{"pl_t&amp;d",#N/A,FALSE,"p&amp;l_t&amp;D_01_02 (2)"}</definedName>
    <definedName name="iiiiiiiiii" localSheetId="8" hidden="1">{"pl_t&amp;d",#N/A,FALSE,"p&amp;l_t&amp;D_01_02 (2)"}</definedName>
    <definedName name="iiiiiiiiii" hidden="1">{"pl_t&amp;d",#N/A,FALSE,"p&amp;l_t&amp;D_01_02 (2)"}</definedName>
    <definedName name="iijkjk" localSheetId="9" hidden="1">{"pl_t&amp;d",#N/A,FALSE,"p&amp;l_t&amp;D_01_02 (2)"}</definedName>
    <definedName name="iijkjk" localSheetId="10" hidden="1">{"pl_t&amp;d",#N/A,FALSE,"p&amp;l_t&amp;D_01_02 (2)"}</definedName>
    <definedName name="iijkjk" localSheetId="11" hidden="1">{"pl_t&amp;d",#N/A,FALSE,"p&amp;l_t&amp;D_01_02 (2)"}</definedName>
    <definedName name="iijkjk" localSheetId="12" hidden="1">{"pl_t&amp;d",#N/A,FALSE,"p&amp;l_t&amp;D_01_02 (2)"}</definedName>
    <definedName name="iijkjk" localSheetId="3" hidden="1">{"pl_t&amp;d",#N/A,FALSE,"p&amp;l_t&amp;D_01_02 (2)"}</definedName>
    <definedName name="iijkjk" localSheetId="4" hidden="1">{"pl_t&amp;d",#N/A,FALSE,"p&amp;l_t&amp;D_01_02 (2)"}</definedName>
    <definedName name="iijkjk" localSheetId="6" hidden="1">{"pl_t&amp;d",#N/A,FALSE,"p&amp;l_t&amp;D_01_02 (2)"}</definedName>
    <definedName name="iijkjk" localSheetId="7" hidden="1">{"pl_t&amp;d",#N/A,FALSE,"p&amp;l_t&amp;D_01_02 (2)"}</definedName>
    <definedName name="iijkjk" localSheetId="8" hidden="1">{"pl_t&amp;d",#N/A,FALSE,"p&amp;l_t&amp;D_01_02 (2)"}</definedName>
    <definedName name="iijkjk" hidden="1">{"pl_t&amp;d",#N/A,FALSE,"p&amp;l_t&amp;D_01_02 (2)"}</definedName>
    <definedName name="ind" localSheetId="9" hidden="1">{"pl_t&amp;d",#N/A,FALSE,"p&amp;l_t&amp;D_01_02 (2)"}</definedName>
    <definedName name="ind" localSheetId="10" hidden="1">{"pl_t&amp;d",#N/A,FALSE,"p&amp;l_t&amp;D_01_02 (2)"}</definedName>
    <definedName name="ind" localSheetId="11" hidden="1">{"pl_t&amp;d",#N/A,FALSE,"p&amp;l_t&amp;D_01_02 (2)"}</definedName>
    <definedName name="ind" localSheetId="12" hidden="1">{"pl_t&amp;d",#N/A,FALSE,"p&amp;l_t&amp;D_01_02 (2)"}</definedName>
    <definedName name="ind" localSheetId="3" hidden="1">{"pl_t&amp;d",#N/A,FALSE,"p&amp;l_t&amp;D_01_02 (2)"}</definedName>
    <definedName name="ind" localSheetId="4" hidden="1">{"pl_t&amp;d",#N/A,FALSE,"p&amp;l_t&amp;D_01_02 (2)"}</definedName>
    <definedName name="ind" localSheetId="6" hidden="1">{"pl_t&amp;d",#N/A,FALSE,"p&amp;l_t&amp;D_01_02 (2)"}</definedName>
    <definedName name="ind" localSheetId="7" hidden="1">{"pl_t&amp;d",#N/A,FALSE,"p&amp;l_t&amp;D_01_02 (2)"}</definedName>
    <definedName name="ind" localSheetId="8" hidden="1">{"pl_t&amp;d",#N/A,FALSE,"p&amp;l_t&amp;D_01_02 (2)"}</definedName>
    <definedName name="ind" hidden="1">{"pl_t&amp;d",#N/A,FALSE,"p&amp;l_t&amp;D_01_02 (2)"}</definedName>
    <definedName name="index1" localSheetId="9" hidden="1">{"pl_t&amp;d",#N/A,FALSE,"p&amp;l_t&amp;D_01_02 (2)"}</definedName>
    <definedName name="index1" localSheetId="10" hidden="1">{"pl_t&amp;d",#N/A,FALSE,"p&amp;l_t&amp;D_01_02 (2)"}</definedName>
    <definedName name="index1" localSheetId="11" hidden="1">{"pl_t&amp;d",#N/A,FALSE,"p&amp;l_t&amp;D_01_02 (2)"}</definedName>
    <definedName name="index1" localSheetId="12" hidden="1">{"pl_t&amp;d",#N/A,FALSE,"p&amp;l_t&amp;D_01_02 (2)"}</definedName>
    <definedName name="index1" localSheetId="3" hidden="1">{"pl_t&amp;d",#N/A,FALSE,"p&amp;l_t&amp;D_01_02 (2)"}</definedName>
    <definedName name="index1" localSheetId="4" hidden="1">{"pl_t&amp;d",#N/A,FALSE,"p&amp;l_t&amp;D_01_02 (2)"}</definedName>
    <definedName name="index1" localSheetId="6" hidden="1">{"pl_t&amp;d",#N/A,FALSE,"p&amp;l_t&amp;D_01_02 (2)"}</definedName>
    <definedName name="index1" localSheetId="7" hidden="1">{"pl_t&amp;d",#N/A,FALSE,"p&amp;l_t&amp;D_01_02 (2)"}</definedName>
    <definedName name="index1" localSheetId="8" hidden="1">{"pl_t&amp;d",#N/A,FALSE,"p&amp;l_t&amp;D_01_02 (2)"}</definedName>
    <definedName name="index1" hidden="1">{"pl_t&amp;d",#N/A,FALSE,"p&amp;l_t&amp;D_01_02 (2)"}</definedName>
    <definedName name="input" localSheetId="9">#REF!</definedName>
    <definedName name="input" localSheetId="10">#REF!</definedName>
    <definedName name="input" localSheetId="11">#REF!</definedName>
    <definedName name="input" localSheetId="12">#REF!</definedName>
    <definedName name="input" localSheetId="3">#REF!</definedName>
    <definedName name="input" localSheetId="4">#REF!</definedName>
    <definedName name="input" localSheetId="6">#REF!</definedName>
    <definedName name="input" localSheetId="7">#REF!</definedName>
    <definedName name="input" localSheetId="8">#REF!</definedName>
    <definedName name="input">#REF!</definedName>
    <definedName name="intatp" localSheetId="9">#REF!</definedName>
    <definedName name="intatp" localSheetId="10">#REF!</definedName>
    <definedName name="intatp" localSheetId="11">#REF!</definedName>
    <definedName name="intatp" localSheetId="12">#REF!</definedName>
    <definedName name="intatp" localSheetId="3">#REF!</definedName>
    <definedName name="intatp" localSheetId="4">#REF!</definedName>
    <definedName name="intatp" localSheetId="6">#REF!</definedName>
    <definedName name="intatp" localSheetId="7">#REF!</definedName>
    <definedName name="intatp" localSheetId="8">#REF!</definedName>
    <definedName name="intatp">#REF!</definedName>
    <definedName name="inthydc" localSheetId="9">#REF!</definedName>
    <definedName name="inthydc" localSheetId="10">#REF!</definedName>
    <definedName name="inthydc" localSheetId="11">#REF!</definedName>
    <definedName name="inthydc" localSheetId="12">#REF!</definedName>
    <definedName name="inthydc" localSheetId="3">#REF!</definedName>
    <definedName name="inthydc" localSheetId="4">#REF!</definedName>
    <definedName name="inthydc" localSheetId="6">#REF!</definedName>
    <definedName name="inthydc" localSheetId="7">#REF!</definedName>
    <definedName name="inthydc" localSheetId="8">#REF!</definedName>
    <definedName name="inthydc">#REF!</definedName>
    <definedName name="inthydn" localSheetId="9">#REF!</definedName>
    <definedName name="inthydn" localSheetId="10">#REF!</definedName>
    <definedName name="inthydn" localSheetId="11">#REF!</definedName>
    <definedName name="inthydn" localSheetId="12">#REF!</definedName>
    <definedName name="inthydn" localSheetId="3">#REF!</definedName>
    <definedName name="inthydn" localSheetId="4">#REF!</definedName>
    <definedName name="inthydn" localSheetId="6">#REF!</definedName>
    <definedName name="inthydn" localSheetId="7">#REF!</definedName>
    <definedName name="inthydn" localSheetId="8">#REF!</definedName>
    <definedName name="inthydn">#REF!</definedName>
    <definedName name="inthyds" localSheetId="9">#REF!</definedName>
    <definedName name="inthyds" localSheetId="10">#REF!</definedName>
    <definedName name="inthyds" localSheetId="11">#REF!</definedName>
    <definedName name="inthyds" localSheetId="12">#REF!</definedName>
    <definedName name="inthyds" localSheetId="3">#REF!</definedName>
    <definedName name="inthyds" localSheetId="4">#REF!</definedName>
    <definedName name="inthyds" localSheetId="6">#REF!</definedName>
    <definedName name="inthyds" localSheetId="7">#REF!</definedName>
    <definedName name="inthyds" localSheetId="8">#REF!</definedName>
    <definedName name="inthyds">#REF!</definedName>
    <definedName name="intknl" localSheetId="9">#REF!</definedName>
    <definedName name="intknl" localSheetId="10">#REF!</definedName>
    <definedName name="intknl" localSheetId="11">#REF!</definedName>
    <definedName name="intknl" localSheetId="12">#REF!</definedName>
    <definedName name="intknl" localSheetId="3">#REF!</definedName>
    <definedName name="intknl" localSheetId="4">#REF!</definedName>
    <definedName name="intknl" localSheetId="6">#REF!</definedName>
    <definedName name="intknl" localSheetId="7">#REF!</definedName>
    <definedName name="intknl" localSheetId="8">#REF!</definedName>
    <definedName name="intknl">#REF!</definedName>
    <definedName name="intmbnr" localSheetId="9">#REF!</definedName>
    <definedName name="intmbnr" localSheetId="10">#REF!</definedName>
    <definedName name="intmbnr" localSheetId="11">#REF!</definedName>
    <definedName name="intmbnr" localSheetId="12">#REF!</definedName>
    <definedName name="intmbnr" localSheetId="3">#REF!</definedName>
    <definedName name="intmbnr" localSheetId="4">#REF!</definedName>
    <definedName name="intmbnr" localSheetId="6">#REF!</definedName>
    <definedName name="intmbnr" localSheetId="7">#REF!</definedName>
    <definedName name="intmbnr" localSheetId="8">#REF!</definedName>
    <definedName name="intmbnr">#REF!</definedName>
    <definedName name="intmdk" localSheetId="9">#REF!</definedName>
    <definedName name="intmdk" localSheetId="10">#REF!</definedName>
    <definedName name="intmdk" localSheetId="11">#REF!</definedName>
    <definedName name="intmdk" localSheetId="12">#REF!</definedName>
    <definedName name="intmdk" localSheetId="3">#REF!</definedName>
    <definedName name="intmdk" localSheetId="4">#REF!</definedName>
    <definedName name="intmdk" localSheetId="6">#REF!</definedName>
    <definedName name="intmdk" localSheetId="7">#REF!</definedName>
    <definedName name="intmdk" localSheetId="8">#REF!</definedName>
    <definedName name="intmdk">#REF!</definedName>
    <definedName name="intnlg" localSheetId="9">#REF!</definedName>
    <definedName name="intnlg" localSheetId="10">#REF!</definedName>
    <definedName name="intnlg" localSheetId="11">#REF!</definedName>
    <definedName name="intnlg" localSheetId="12">#REF!</definedName>
    <definedName name="intnlg" localSheetId="3">#REF!</definedName>
    <definedName name="intnlg" localSheetId="4">#REF!</definedName>
    <definedName name="intnlg" localSheetId="6">#REF!</definedName>
    <definedName name="intnlg" localSheetId="7">#REF!</definedName>
    <definedName name="intnlg" localSheetId="8">#REF!</definedName>
    <definedName name="intnlg">#REF!</definedName>
    <definedName name="intrrn" localSheetId="9">#REF!</definedName>
    <definedName name="intrrn" localSheetId="10">#REF!</definedName>
    <definedName name="intrrn" localSheetId="11">#REF!</definedName>
    <definedName name="intrrn" localSheetId="12">#REF!</definedName>
    <definedName name="intrrn" localSheetId="3">#REF!</definedName>
    <definedName name="intrrn" localSheetId="4">#REF!</definedName>
    <definedName name="intrrn" localSheetId="6">#REF!</definedName>
    <definedName name="intrrn" localSheetId="7">#REF!</definedName>
    <definedName name="intrrn" localSheetId="8">#REF!</definedName>
    <definedName name="intrrn">#REF!</definedName>
    <definedName name="intrrs" localSheetId="9">#REF!</definedName>
    <definedName name="intrrs" localSheetId="10">#REF!</definedName>
    <definedName name="intrrs" localSheetId="11">#REF!</definedName>
    <definedName name="intrrs" localSheetId="12">#REF!</definedName>
    <definedName name="intrrs" localSheetId="3">#REF!</definedName>
    <definedName name="intrrs" localSheetId="4">#REF!</definedName>
    <definedName name="intrrs" localSheetId="6">#REF!</definedName>
    <definedName name="intrrs" localSheetId="7">#REF!</definedName>
    <definedName name="intrrs" localSheetId="8">#REF!</definedName>
    <definedName name="intrrs">#REF!</definedName>
    <definedName name="ioi" localSheetId="9" hidden="1">{"pl_t&amp;d",#N/A,FALSE,"p&amp;l_t&amp;D_01_02 (2)"}</definedName>
    <definedName name="ioi" localSheetId="10" hidden="1">{"pl_t&amp;d",#N/A,FALSE,"p&amp;l_t&amp;D_01_02 (2)"}</definedName>
    <definedName name="ioi" localSheetId="11" hidden="1">{"pl_t&amp;d",#N/A,FALSE,"p&amp;l_t&amp;D_01_02 (2)"}</definedName>
    <definedName name="ioi" localSheetId="12" hidden="1">{"pl_t&amp;d",#N/A,FALSE,"p&amp;l_t&amp;D_01_02 (2)"}</definedName>
    <definedName name="ioi" localSheetId="3" hidden="1">{"pl_t&amp;d",#N/A,FALSE,"p&amp;l_t&amp;D_01_02 (2)"}</definedName>
    <definedName name="ioi" localSheetId="4" hidden="1">{"pl_t&amp;d",#N/A,FALSE,"p&amp;l_t&amp;D_01_02 (2)"}</definedName>
    <definedName name="ioi" localSheetId="6" hidden="1">{"pl_t&amp;d",#N/A,FALSE,"p&amp;l_t&amp;D_01_02 (2)"}</definedName>
    <definedName name="ioi" localSheetId="7" hidden="1">{"pl_t&amp;d",#N/A,FALSE,"p&amp;l_t&amp;D_01_02 (2)"}</definedName>
    <definedName name="ioi" localSheetId="8" hidden="1">{"pl_t&amp;d",#N/A,FALSE,"p&amp;l_t&amp;D_01_02 (2)"}</definedName>
    <definedName name="ioi" hidden="1">{"pl_t&amp;d",#N/A,FALSE,"p&amp;l_t&amp;D_01_02 (2)"}</definedName>
    <definedName name="ioui" localSheetId="9" hidden="1">{"pl_t&amp;d",#N/A,FALSE,"p&amp;l_t&amp;D_01_02 (2)"}</definedName>
    <definedName name="ioui" localSheetId="10" hidden="1">{"pl_t&amp;d",#N/A,FALSE,"p&amp;l_t&amp;D_01_02 (2)"}</definedName>
    <definedName name="ioui" localSheetId="11" hidden="1">{"pl_t&amp;d",#N/A,FALSE,"p&amp;l_t&amp;D_01_02 (2)"}</definedName>
    <definedName name="ioui" localSheetId="12" hidden="1">{"pl_t&amp;d",#N/A,FALSE,"p&amp;l_t&amp;D_01_02 (2)"}</definedName>
    <definedName name="ioui" localSheetId="3" hidden="1">{"pl_t&amp;d",#N/A,FALSE,"p&amp;l_t&amp;D_01_02 (2)"}</definedName>
    <definedName name="ioui" localSheetId="4" hidden="1">{"pl_t&amp;d",#N/A,FALSE,"p&amp;l_t&amp;D_01_02 (2)"}</definedName>
    <definedName name="ioui" localSheetId="6" hidden="1">{"pl_t&amp;d",#N/A,FALSE,"p&amp;l_t&amp;D_01_02 (2)"}</definedName>
    <definedName name="ioui" localSheetId="7" hidden="1">{"pl_t&amp;d",#N/A,FALSE,"p&amp;l_t&amp;D_01_02 (2)"}</definedName>
    <definedName name="ioui" localSheetId="8" hidden="1">{"pl_t&amp;d",#N/A,FALSE,"p&amp;l_t&amp;D_01_02 (2)"}</definedName>
    <definedName name="ioui" hidden="1">{"pl_t&amp;d",#N/A,FALSE,"p&amp;l_t&amp;D_01_02 (2)"}</definedName>
    <definedName name="j" localSheetId="9">#REF!</definedName>
    <definedName name="j" localSheetId="10">#REF!</definedName>
    <definedName name="j" localSheetId="11">#REF!</definedName>
    <definedName name="j" localSheetId="12">#REF!</definedName>
    <definedName name="j" localSheetId="3">#REF!</definedName>
    <definedName name="j" localSheetId="4">#REF!</definedName>
    <definedName name="j" localSheetId="6">#REF!</definedName>
    <definedName name="j" localSheetId="7">#REF!</definedName>
    <definedName name="j" localSheetId="8">#REF!</definedName>
    <definedName name="j">#REF!</definedName>
    <definedName name="jan" localSheetId="9">#REF!</definedName>
    <definedName name="jan" localSheetId="10">#REF!</definedName>
    <definedName name="jan" localSheetId="11">#REF!</definedName>
    <definedName name="jan" localSheetId="12">#REF!</definedName>
    <definedName name="jan" localSheetId="3">#REF!</definedName>
    <definedName name="jan" localSheetId="4">#REF!</definedName>
    <definedName name="jan" localSheetId="6">#REF!</definedName>
    <definedName name="jan" localSheetId="7">#REF!</definedName>
    <definedName name="jan" localSheetId="8">#REF!</definedName>
    <definedName name="jan">#REF!</definedName>
    <definedName name="Javeed" localSheetId="9">#REF!</definedName>
    <definedName name="Javeed" localSheetId="10">#REF!</definedName>
    <definedName name="Javeed" localSheetId="11">#REF!</definedName>
    <definedName name="Javeed" localSheetId="12">#REF!</definedName>
    <definedName name="Javeed" localSheetId="3">#REF!</definedName>
    <definedName name="Javeed" localSheetId="4">#REF!</definedName>
    <definedName name="Javeed" localSheetId="6">#REF!</definedName>
    <definedName name="Javeed" localSheetId="7">#REF!</definedName>
    <definedName name="Javeed" localSheetId="8">#REF!</definedName>
    <definedName name="Javeed">#REF!</definedName>
    <definedName name="jdhdcdg" localSheetId="5">[1]Newabstract!#REF!</definedName>
    <definedName name="jdhdcdg">[1]Newabstract!#REF!</definedName>
    <definedName name="jdjeyed" localSheetId="5">[1]Newabstract!#REF!</definedName>
    <definedName name="jdjeyed">[1]Newabstract!#REF!</definedName>
    <definedName name="jg" localSheetId="9" hidden="1">{"pl_t&amp;d",#N/A,FALSE,"p&amp;l_t&amp;D_01_02 (2)"}</definedName>
    <definedName name="jg" localSheetId="10" hidden="1">{"pl_t&amp;d",#N/A,FALSE,"p&amp;l_t&amp;D_01_02 (2)"}</definedName>
    <definedName name="jg" localSheetId="11" hidden="1">{"pl_t&amp;d",#N/A,FALSE,"p&amp;l_t&amp;D_01_02 (2)"}</definedName>
    <definedName name="jg" localSheetId="12" hidden="1">{"pl_t&amp;d",#N/A,FALSE,"p&amp;l_t&amp;D_01_02 (2)"}</definedName>
    <definedName name="jg" localSheetId="3" hidden="1">{"pl_t&amp;d",#N/A,FALSE,"p&amp;l_t&amp;D_01_02 (2)"}</definedName>
    <definedName name="jg" localSheetId="4" hidden="1">{"pl_t&amp;d",#N/A,FALSE,"p&amp;l_t&amp;D_01_02 (2)"}</definedName>
    <definedName name="jg" localSheetId="6" hidden="1">{"pl_t&amp;d",#N/A,FALSE,"p&amp;l_t&amp;D_01_02 (2)"}</definedName>
    <definedName name="jg" localSheetId="7" hidden="1">{"pl_t&amp;d",#N/A,FALSE,"p&amp;l_t&amp;D_01_02 (2)"}</definedName>
    <definedName name="jg" localSheetId="8" hidden="1">{"pl_t&amp;d",#N/A,FALSE,"p&amp;l_t&amp;D_01_02 (2)"}</definedName>
    <definedName name="jg" hidden="1">{"pl_t&amp;d",#N/A,FALSE,"p&amp;l_t&amp;D_01_02 (2)"}</definedName>
    <definedName name="jh" localSheetId="9">#REF!</definedName>
    <definedName name="jh" localSheetId="10">#REF!</definedName>
    <definedName name="jh" localSheetId="11">#REF!</definedName>
    <definedName name="jh" localSheetId="12">#REF!</definedName>
    <definedName name="jh" localSheetId="3">#REF!</definedName>
    <definedName name="jh" localSheetId="4">#REF!</definedName>
    <definedName name="jh" localSheetId="6">#REF!</definedName>
    <definedName name="jh" localSheetId="7">#REF!</definedName>
    <definedName name="jh" localSheetId="8">#REF!</definedName>
    <definedName name="jh">#REF!</definedName>
    <definedName name="ji" localSheetId="9" hidden="1">{"pl_t&amp;d",#N/A,FALSE,"p&amp;l_t&amp;D_01_02 (2)"}</definedName>
    <definedName name="ji" localSheetId="10" hidden="1">{"pl_t&amp;d",#N/A,FALSE,"p&amp;l_t&amp;D_01_02 (2)"}</definedName>
    <definedName name="ji" localSheetId="11" hidden="1">{"pl_t&amp;d",#N/A,FALSE,"p&amp;l_t&amp;D_01_02 (2)"}</definedName>
    <definedName name="ji" localSheetId="12" hidden="1">{"pl_t&amp;d",#N/A,FALSE,"p&amp;l_t&amp;D_01_02 (2)"}</definedName>
    <definedName name="ji" localSheetId="3" hidden="1">{"pl_t&amp;d",#N/A,FALSE,"p&amp;l_t&amp;D_01_02 (2)"}</definedName>
    <definedName name="ji" localSheetId="4" hidden="1">{"pl_t&amp;d",#N/A,FALSE,"p&amp;l_t&amp;D_01_02 (2)"}</definedName>
    <definedName name="ji" localSheetId="6" hidden="1">{"pl_t&amp;d",#N/A,FALSE,"p&amp;l_t&amp;D_01_02 (2)"}</definedName>
    <definedName name="ji" localSheetId="7" hidden="1">{"pl_t&amp;d",#N/A,FALSE,"p&amp;l_t&amp;D_01_02 (2)"}</definedName>
    <definedName name="ji" localSheetId="8" hidden="1">{"pl_t&amp;d",#N/A,FALSE,"p&amp;l_t&amp;D_01_02 (2)"}</definedName>
    <definedName name="ji" hidden="1">{"pl_t&amp;d",#N/A,FALSE,"p&amp;l_t&amp;D_01_02 (2)"}</definedName>
    <definedName name="jj" localSheetId="9" hidden="1">{"pl_t&amp;d",#N/A,FALSE,"p&amp;l_t&amp;D_01_02 (2)"}</definedName>
    <definedName name="jj" localSheetId="10" hidden="1">{"pl_t&amp;d",#N/A,FALSE,"p&amp;l_t&amp;D_01_02 (2)"}</definedName>
    <definedName name="jj" localSheetId="11" hidden="1">{"pl_t&amp;d",#N/A,FALSE,"p&amp;l_t&amp;D_01_02 (2)"}</definedName>
    <definedName name="jj" localSheetId="12" hidden="1">{"pl_t&amp;d",#N/A,FALSE,"p&amp;l_t&amp;D_01_02 (2)"}</definedName>
    <definedName name="jj" localSheetId="3" hidden="1">{"pl_t&amp;d",#N/A,FALSE,"p&amp;l_t&amp;D_01_02 (2)"}</definedName>
    <definedName name="jj" localSheetId="4" hidden="1">{"pl_t&amp;d",#N/A,FALSE,"p&amp;l_t&amp;D_01_02 (2)"}</definedName>
    <definedName name="jj" localSheetId="6" hidden="1">{"pl_t&amp;d",#N/A,FALSE,"p&amp;l_t&amp;D_01_02 (2)"}</definedName>
    <definedName name="jj" localSheetId="7" hidden="1">{"pl_t&amp;d",#N/A,FALSE,"p&amp;l_t&amp;D_01_02 (2)"}</definedName>
    <definedName name="jj" localSheetId="8" hidden="1">{"pl_t&amp;d",#N/A,FALSE,"p&amp;l_t&amp;D_01_02 (2)"}</definedName>
    <definedName name="jj" hidden="1">{"pl_t&amp;d",#N/A,FALSE,"p&amp;l_t&amp;D_01_02 (2)"}</definedName>
    <definedName name="jkhjhjkh" localSheetId="9" hidden="1">{"pl_t&amp;d",#N/A,FALSE,"p&amp;l_t&amp;D_01_02 (2)"}</definedName>
    <definedName name="jkhjhjkh" localSheetId="10" hidden="1">{"pl_t&amp;d",#N/A,FALSE,"p&amp;l_t&amp;D_01_02 (2)"}</definedName>
    <definedName name="jkhjhjkh" localSheetId="11" hidden="1">{"pl_t&amp;d",#N/A,FALSE,"p&amp;l_t&amp;D_01_02 (2)"}</definedName>
    <definedName name="jkhjhjkh" localSheetId="12" hidden="1">{"pl_t&amp;d",#N/A,FALSE,"p&amp;l_t&amp;D_01_02 (2)"}</definedName>
    <definedName name="jkhjhjkh" localSheetId="3" hidden="1">{"pl_t&amp;d",#N/A,FALSE,"p&amp;l_t&amp;D_01_02 (2)"}</definedName>
    <definedName name="jkhjhjkh" localSheetId="4" hidden="1">{"pl_t&amp;d",#N/A,FALSE,"p&amp;l_t&amp;D_01_02 (2)"}</definedName>
    <definedName name="jkhjhjkh" localSheetId="6" hidden="1">{"pl_t&amp;d",#N/A,FALSE,"p&amp;l_t&amp;D_01_02 (2)"}</definedName>
    <definedName name="jkhjhjkh" localSheetId="7" hidden="1">{"pl_t&amp;d",#N/A,FALSE,"p&amp;l_t&amp;D_01_02 (2)"}</definedName>
    <definedName name="jkhjhjkh" localSheetId="8" hidden="1">{"pl_t&amp;d",#N/A,FALSE,"p&amp;l_t&amp;D_01_02 (2)"}</definedName>
    <definedName name="jkhjhjkh" hidden="1">{"pl_t&amp;d",#N/A,FALSE,"p&amp;l_t&amp;D_01_02 (2)"}</definedName>
    <definedName name="ju" localSheetId="9" hidden="1">{"pl_t&amp;d",#N/A,FALSE,"p&amp;l_t&amp;D_01_02 (2)"}</definedName>
    <definedName name="ju" localSheetId="10" hidden="1">{"pl_t&amp;d",#N/A,FALSE,"p&amp;l_t&amp;D_01_02 (2)"}</definedName>
    <definedName name="ju" localSheetId="11" hidden="1">{"pl_t&amp;d",#N/A,FALSE,"p&amp;l_t&amp;D_01_02 (2)"}</definedName>
    <definedName name="ju" localSheetId="12" hidden="1">{"pl_t&amp;d",#N/A,FALSE,"p&amp;l_t&amp;D_01_02 (2)"}</definedName>
    <definedName name="ju" localSheetId="3" hidden="1">{"pl_t&amp;d",#N/A,FALSE,"p&amp;l_t&amp;D_01_02 (2)"}</definedName>
    <definedName name="ju" localSheetId="4" hidden="1">{"pl_t&amp;d",#N/A,FALSE,"p&amp;l_t&amp;D_01_02 (2)"}</definedName>
    <definedName name="ju" localSheetId="6" hidden="1">{"pl_t&amp;d",#N/A,FALSE,"p&amp;l_t&amp;D_01_02 (2)"}</definedName>
    <definedName name="ju" localSheetId="7" hidden="1">{"pl_t&amp;d",#N/A,FALSE,"p&amp;l_t&amp;D_01_02 (2)"}</definedName>
    <definedName name="ju" localSheetId="8" hidden="1">{"pl_t&amp;d",#N/A,FALSE,"p&amp;l_t&amp;D_01_02 (2)"}</definedName>
    <definedName name="ju" hidden="1">{"pl_t&amp;d",#N/A,FALSE,"p&amp;l_t&amp;D_01_02 (2)"}</definedName>
    <definedName name="july" localSheetId="9">#REF!</definedName>
    <definedName name="july" localSheetId="10">#REF!</definedName>
    <definedName name="july" localSheetId="11">#REF!</definedName>
    <definedName name="july" localSheetId="12">#REF!</definedName>
    <definedName name="july" localSheetId="3">#REF!</definedName>
    <definedName name="july" localSheetId="4">#REF!</definedName>
    <definedName name="july" localSheetId="6">#REF!</definedName>
    <definedName name="july" localSheetId="7">#REF!</definedName>
    <definedName name="july" localSheetId="8">#REF!</definedName>
    <definedName name="july">#REF!</definedName>
    <definedName name="July.05" localSheetId="9" hidden="1">{"pl_t&amp;d",#N/A,FALSE,"p&amp;l_t&amp;D_01_02 (2)"}</definedName>
    <definedName name="July.05" localSheetId="10" hidden="1">{"pl_t&amp;d",#N/A,FALSE,"p&amp;l_t&amp;D_01_02 (2)"}</definedName>
    <definedName name="July.05" localSheetId="11" hidden="1">{"pl_t&amp;d",#N/A,FALSE,"p&amp;l_t&amp;D_01_02 (2)"}</definedName>
    <definedName name="July.05" localSheetId="12" hidden="1">{"pl_t&amp;d",#N/A,FALSE,"p&amp;l_t&amp;D_01_02 (2)"}</definedName>
    <definedName name="July.05" localSheetId="3" hidden="1">{"pl_t&amp;d",#N/A,FALSE,"p&amp;l_t&amp;D_01_02 (2)"}</definedName>
    <definedName name="July.05" localSheetId="4" hidden="1">{"pl_t&amp;d",#N/A,FALSE,"p&amp;l_t&amp;D_01_02 (2)"}</definedName>
    <definedName name="July.05" localSheetId="6" hidden="1">{"pl_t&amp;d",#N/A,FALSE,"p&amp;l_t&amp;D_01_02 (2)"}</definedName>
    <definedName name="July.05" localSheetId="7" hidden="1">{"pl_t&amp;d",#N/A,FALSE,"p&amp;l_t&amp;D_01_02 (2)"}</definedName>
    <definedName name="July.05" localSheetId="8" hidden="1">{"pl_t&amp;d",#N/A,FALSE,"p&amp;l_t&amp;D_01_02 (2)"}</definedName>
    <definedName name="July.05" hidden="1">{"pl_t&amp;d",#N/A,FALSE,"p&amp;l_t&amp;D_01_02 (2)"}</definedName>
    <definedName name="june" localSheetId="9">#REF!</definedName>
    <definedName name="june" localSheetId="10">#REF!</definedName>
    <definedName name="june" localSheetId="11">#REF!</definedName>
    <definedName name="june" localSheetId="12">#REF!</definedName>
    <definedName name="june" localSheetId="3">#REF!</definedName>
    <definedName name="june" localSheetId="4">#REF!</definedName>
    <definedName name="june" localSheetId="6">#REF!</definedName>
    <definedName name="june" localSheetId="7">#REF!</definedName>
    <definedName name="june" localSheetId="8">#REF!</definedName>
    <definedName name="june">#REF!</definedName>
    <definedName name="juy" localSheetId="9" hidden="1">{"pl_td_01_02",#N/A,FALSE,"p&amp;l_t&amp;D_01_02 (2)"}</definedName>
    <definedName name="juy" localSheetId="10" hidden="1">{"pl_td_01_02",#N/A,FALSE,"p&amp;l_t&amp;D_01_02 (2)"}</definedName>
    <definedName name="juy" localSheetId="11" hidden="1">{"pl_td_01_02",#N/A,FALSE,"p&amp;l_t&amp;D_01_02 (2)"}</definedName>
    <definedName name="juy" localSheetId="12" hidden="1">{"pl_td_01_02",#N/A,FALSE,"p&amp;l_t&amp;D_01_02 (2)"}</definedName>
    <definedName name="juy" localSheetId="3" hidden="1">{"pl_td_01_02",#N/A,FALSE,"p&amp;l_t&amp;D_01_02 (2)"}</definedName>
    <definedName name="juy" localSheetId="4" hidden="1">{"pl_td_01_02",#N/A,FALSE,"p&amp;l_t&amp;D_01_02 (2)"}</definedName>
    <definedName name="juy" localSheetId="6" hidden="1">{"pl_td_01_02",#N/A,FALSE,"p&amp;l_t&amp;D_01_02 (2)"}</definedName>
    <definedName name="juy" localSheetId="7" hidden="1">{"pl_td_01_02",#N/A,FALSE,"p&amp;l_t&amp;D_01_02 (2)"}</definedName>
    <definedName name="juy" localSheetId="8" hidden="1">{"pl_td_01_02",#N/A,FALSE,"p&amp;l_t&amp;D_01_02 (2)"}</definedName>
    <definedName name="juy" hidden="1">{"pl_td_01_02",#N/A,FALSE,"p&amp;l_t&amp;D_01_02 (2)"}</definedName>
    <definedName name="k" localSheetId="9">#REF!</definedName>
    <definedName name="k" localSheetId="10">#REF!</definedName>
    <definedName name="k" localSheetId="11">#REF!</definedName>
    <definedName name="k" localSheetId="12">#REF!</definedName>
    <definedName name="k" localSheetId="3">#REF!</definedName>
    <definedName name="k" localSheetId="4">#REF!</definedName>
    <definedName name="k" localSheetId="6">#REF!</definedName>
    <definedName name="k" localSheetId="7">#REF!</definedName>
    <definedName name="k" localSheetId="8">#REF!</definedName>
    <definedName name="k">#REF!</definedName>
    <definedName name="katya" localSheetId="9" hidden="1">{"pl_t&amp;d",#N/A,FALSE,"p&amp;l_t&amp;D_01_02 (2)"}</definedName>
    <definedName name="katya" localSheetId="10" hidden="1">{"pl_t&amp;d",#N/A,FALSE,"p&amp;l_t&amp;D_01_02 (2)"}</definedName>
    <definedName name="katya" localSheetId="11" hidden="1">{"pl_t&amp;d",#N/A,FALSE,"p&amp;l_t&amp;D_01_02 (2)"}</definedName>
    <definedName name="katya" localSheetId="12" hidden="1">{"pl_t&amp;d",#N/A,FALSE,"p&amp;l_t&amp;D_01_02 (2)"}</definedName>
    <definedName name="katya" localSheetId="3" hidden="1">{"pl_t&amp;d",#N/A,FALSE,"p&amp;l_t&amp;D_01_02 (2)"}</definedName>
    <definedName name="katya" localSheetId="4" hidden="1">{"pl_t&amp;d",#N/A,FALSE,"p&amp;l_t&amp;D_01_02 (2)"}</definedName>
    <definedName name="katya" localSheetId="6" hidden="1">{"pl_t&amp;d",#N/A,FALSE,"p&amp;l_t&amp;D_01_02 (2)"}</definedName>
    <definedName name="katya" localSheetId="7" hidden="1">{"pl_t&amp;d",#N/A,FALSE,"p&amp;l_t&amp;D_01_02 (2)"}</definedName>
    <definedName name="katya" localSheetId="8" hidden="1">{"pl_t&amp;d",#N/A,FALSE,"p&amp;l_t&amp;D_01_02 (2)"}</definedName>
    <definedName name="katya" hidden="1">{"pl_t&amp;d",#N/A,FALSE,"p&amp;l_t&amp;D_01_02 (2)"}</definedName>
    <definedName name="KAVI" localSheetId="9" hidden="1">{"pl_t&amp;d",#N/A,FALSE,"p&amp;l_t&amp;D_01_02 (2)"}</definedName>
    <definedName name="KAVI" localSheetId="10" hidden="1">{"pl_t&amp;d",#N/A,FALSE,"p&amp;l_t&amp;D_01_02 (2)"}</definedName>
    <definedName name="KAVI" localSheetId="11" hidden="1">{"pl_t&amp;d",#N/A,FALSE,"p&amp;l_t&amp;D_01_02 (2)"}</definedName>
    <definedName name="KAVI" localSheetId="12" hidden="1">{"pl_t&amp;d",#N/A,FALSE,"p&amp;l_t&amp;D_01_02 (2)"}</definedName>
    <definedName name="KAVI" localSheetId="3" hidden="1">{"pl_t&amp;d",#N/A,FALSE,"p&amp;l_t&amp;D_01_02 (2)"}</definedName>
    <definedName name="KAVI" localSheetId="4" hidden="1">{"pl_t&amp;d",#N/A,FALSE,"p&amp;l_t&amp;D_01_02 (2)"}</definedName>
    <definedName name="KAVI" localSheetId="6" hidden="1">{"pl_t&amp;d",#N/A,FALSE,"p&amp;l_t&amp;D_01_02 (2)"}</definedName>
    <definedName name="KAVI" localSheetId="7" hidden="1">{"pl_t&amp;d",#N/A,FALSE,"p&amp;l_t&amp;D_01_02 (2)"}</definedName>
    <definedName name="KAVI" localSheetId="8" hidden="1">{"pl_t&amp;d",#N/A,FALSE,"p&amp;l_t&amp;D_01_02 (2)"}</definedName>
    <definedName name="KAVI" hidden="1">{"pl_t&amp;d",#N/A,FALSE,"p&amp;l_t&amp;D_01_02 (2)"}</definedName>
    <definedName name="KDP" localSheetId="9">#REF!</definedName>
    <definedName name="KDP" localSheetId="10">#REF!</definedName>
    <definedName name="KDP" localSheetId="11">#REF!</definedName>
    <definedName name="KDP" localSheetId="12">#REF!</definedName>
    <definedName name="KDP" localSheetId="3">#REF!</definedName>
    <definedName name="KDP" localSheetId="4">#REF!</definedName>
    <definedName name="KDP" localSheetId="6">#REF!</definedName>
    <definedName name="KDP" localSheetId="7">#REF!</definedName>
    <definedName name="KDP" localSheetId="8">#REF!</definedName>
    <definedName name="KDP">#REF!</definedName>
    <definedName name="kfkkfkkff" localSheetId="9" hidden="1">{"pl_t&amp;d",#N/A,FALSE,"p&amp;l_t&amp;D_01_02 (2)"}</definedName>
    <definedName name="kfkkfkkff" localSheetId="10" hidden="1">{"pl_t&amp;d",#N/A,FALSE,"p&amp;l_t&amp;D_01_02 (2)"}</definedName>
    <definedName name="kfkkfkkff" localSheetId="11" hidden="1">{"pl_t&amp;d",#N/A,FALSE,"p&amp;l_t&amp;D_01_02 (2)"}</definedName>
    <definedName name="kfkkfkkff" localSheetId="12" hidden="1">{"pl_t&amp;d",#N/A,FALSE,"p&amp;l_t&amp;D_01_02 (2)"}</definedName>
    <definedName name="kfkkfkkff" localSheetId="3" hidden="1">{"pl_t&amp;d",#N/A,FALSE,"p&amp;l_t&amp;D_01_02 (2)"}</definedName>
    <definedName name="kfkkfkkff" localSheetId="4" hidden="1">{"pl_t&amp;d",#N/A,FALSE,"p&amp;l_t&amp;D_01_02 (2)"}</definedName>
    <definedName name="kfkkfkkff" localSheetId="6" hidden="1">{"pl_t&amp;d",#N/A,FALSE,"p&amp;l_t&amp;D_01_02 (2)"}</definedName>
    <definedName name="kfkkfkkff" localSheetId="7" hidden="1">{"pl_t&amp;d",#N/A,FALSE,"p&amp;l_t&amp;D_01_02 (2)"}</definedName>
    <definedName name="kfkkfkkff" localSheetId="8" hidden="1">{"pl_t&amp;d",#N/A,FALSE,"p&amp;l_t&amp;D_01_02 (2)"}</definedName>
    <definedName name="kfkkfkkff" hidden="1">{"pl_t&amp;d",#N/A,FALSE,"p&amp;l_t&amp;D_01_02 (2)"}</definedName>
    <definedName name="ki" localSheetId="9" hidden="1">{"pl_t&amp;d",#N/A,FALSE,"p&amp;l_t&amp;D_01_02 (2)"}</definedName>
    <definedName name="ki" localSheetId="10" hidden="1">{"pl_t&amp;d",#N/A,FALSE,"p&amp;l_t&amp;D_01_02 (2)"}</definedName>
    <definedName name="ki" localSheetId="11" hidden="1">{"pl_t&amp;d",#N/A,FALSE,"p&amp;l_t&amp;D_01_02 (2)"}</definedName>
    <definedName name="ki" localSheetId="12" hidden="1">{"pl_t&amp;d",#N/A,FALSE,"p&amp;l_t&amp;D_01_02 (2)"}</definedName>
    <definedName name="ki" localSheetId="3" hidden="1">{"pl_t&amp;d",#N/A,FALSE,"p&amp;l_t&amp;D_01_02 (2)"}</definedName>
    <definedName name="ki" localSheetId="4" hidden="1">{"pl_t&amp;d",#N/A,FALSE,"p&amp;l_t&amp;D_01_02 (2)"}</definedName>
    <definedName name="ki" localSheetId="6" hidden="1">{"pl_t&amp;d",#N/A,FALSE,"p&amp;l_t&amp;D_01_02 (2)"}</definedName>
    <definedName name="ki" localSheetId="7" hidden="1">{"pl_t&amp;d",#N/A,FALSE,"p&amp;l_t&amp;D_01_02 (2)"}</definedName>
    <definedName name="ki" localSheetId="8" hidden="1">{"pl_t&amp;d",#N/A,FALSE,"p&amp;l_t&amp;D_01_02 (2)"}</definedName>
    <definedName name="ki" hidden="1">{"pl_t&amp;d",#N/A,FALSE,"p&amp;l_t&amp;D_01_02 (2)"}</definedName>
    <definedName name="kifl" localSheetId="9" hidden="1">{"pl_t&amp;d",#N/A,FALSE,"p&amp;l_t&amp;D_01_02 (2)"}</definedName>
    <definedName name="kifl" localSheetId="10" hidden="1">{"pl_t&amp;d",#N/A,FALSE,"p&amp;l_t&amp;D_01_02 (2)"}</definedName>
    <definedName name="kifl" localSheetId="11" hidden="1">{"pl_t&amp;d",#N/A,FALSE,"p&amp;l_t&amp;D_01_02 (2)"}</definedName>
    <definedName name="kifl" localSheetId="12" hidden="1">{"pl_t&amp;d",#N/A,FALSE,"p&amp;l_t&amp;D_01_02 (2)"}</definedName>
    <definedName name="kifl" localSheetId="3" hidden="1">{"pl_t&amp;d",#N/A,FALSE,"p&amp;l_t&amp;D_01_02 (2)"}</definedName>
    <definedName name="kifl" localSheetId="4" hidden="1">{"pl_t&amp;d",#N/A,FALSE,"p&amp;l_t&amp;D_01_02 (2)"}</definedName>
    <definedName name="kifl" localSheetId="6" hidden="1">{"pl_t&amp;d",#N/A,FALSE,"p&amp;l_t&amp;D_01_02 (2)"}</definedName>
    <definedName name="kifl" localSheetId="7" hidden="1">{"pl_t&amp;d",#N/A,FALSE,"p&amp;l_t&amp;D_01_02 (2)"}</definedName>
    <definedName name="kifl" localSheetId="8" hidden="1">{"pl_t&amp;d",#N/A,FALSE,"p&amp;l_t&amp;D_01_02 (2)"}</definedName>
    <definedName name="kifl" hidden="1">{"pl_t&amp;d",#N/A,FALSE,"p&amp;l_t&amp;D_01_02 (2)"}</definedName>
    <definedName name="kk" localSheetId="9" hidden="1">{"pl_t&amp;d",#N/A,FALSE,"p&amp;l_t&amp;D_01_02 (2)"}</definedName>
    <definedName name="kk" localSheetId="10" hidden="1">{"pl_t&amp;d",#N/A,FALSE,"p&amp;l_t&amp;D_01_02 (2)"}</definedName>
    <definedName name="kk" localSheetId="11" hidden="1">{"pl_t&amp;d",#N/A,FALSE,"p&amp;l_t&amp;D_01_02 (2)"}</definedName>
    <definedName name="kk" localSheetId="12" hidden="1">{"pl_t&amp;d",#N/A,FALSE,"p&amp;l_t&amp;D_01_02 (2)"}</definedName>
    <definedName name="kk" localSheetId="3" hidden="1">{"pl_t&amp;d",#N/A,FALSE,"p&amp;l_t&amp;D_01_02 (2)"}</definedName>
    <definedName name="kk" localSheetId="4" hidden="1">{"pl_t&amp;d",#N/A,FALSE,"p&amp;l_t&amp;D_01_02 (2)"}</definedName>
    <definedName name="kk" localSheetId="6" hidden="1">{"pl_t&amp;d",#N/A,FALSE,"p&amp;l_t&amp;D_01_02 (2)"}</definedName>
    <definedName name="kk" localSheetId="7" hidden="1">{"pl_t&amp;d",#N/A,FALSE,"p&amp;l_t&amp;D_01_02 (2)"}</definedName>
    <definedName name="kk" localSheetId="8" hidden="1">{"pl_t&amp;d",#N/A,FALSE,"p&amp;l_t&amp;D_01_02 (2)"}</definedName>
    <definedName name="kk" hidden="1">{"pl_t&amp;d",#N/A,FALSE,"p&amp;l_t&amp;D_01_02 (2)"}</definedName>
    <definedName name="kkk" localSheetId="9" hidden="1">{"pl_t&amp;d",#N/A,FALSE,"p&amp;l_t&amp;D_01_02 (2)"}</definedName>
    <definedName name="kkk" localSheetId="10" hidden="1">{"pl_t&amp;d",#N/A,FALSE,"p&amp;l_t&amp;D_01_02 (2)"}</definedName>
    <definedName name="kkk" localSheetId="11" hidden="1">{"pl_t&amp;d",#N/A,FALSE,"p&amp;l_t&amp;D_01_02 (2)"}</definedName>
    <definedName name="kkk" localSheetId="12" hidden="1">{"pl_t&amp;d",#N/A,FALSE,"p&amp;l_t&amp;D_01_02 (2)"}</definedName>
    <definedName name="kkk" localSheetId="3" hidden="1">{"pl_t&amp;d",#N/A,FALSE,"p&amp;l_t&amp;D_01_02 (2)"}</definedName>
    <definedName name="kkk" localSheetId="4" hidden="1">{"pl_t&amp;d",#N/A,FALSE,"p&amp;l_t&amp;D_01_02 (2)"}</definedName>
    <definedName name="kkk" localSheetId="6" hidden="1">{"pl_t&amp;d",#N/A,FALSE,"p&amp;l_t&amp;D_01_02 (2)"}</definedName>
    <definedName name="kkk" localSheetId="7" hidden="1">{"pl_t&amp;d",#N/A,FALSE,"p&amp;l_t&amp;D_01_02 (2)"}</definedName>
    <definedName name="kkk" localSheetId="8" hidden="1">{"pl_t&amp;d",#N/A,FALSE,"p&amp;l_t&amp;D_01_02 (2)"}</definedName>
    <definedName name="kkk" hidden="1">{"pl_t&amp;d",#N/A,FALSE,"p&amp;l_t&amp;D_01_02 (2)"}</definedName>
    <definedName name="kkkkkkk" localSheetId="9" hidden="1">{"pl_t&amp;d",#N/A,FALSE,"p&amp;l_t&amp;D_01_02 (2)"}</definedName>
    <definedName name="kkkkkkk" localSheetId="10" hidden="1">{"pl_t&amp;d",#N/A,FALSE,"p&amp;l_t&amp;D_01_02 (2)"}</definedName>
    <definedName name="kkkkkkk" localSheetId="11" hidden="1">{"pl_t&amp;d",#N/A,FALSE,"p&amp;l_t&amp;D_01_02 (2)"}</definedName>
    <definedName name="kkkkkkk" localSheetId="12" hidden="1">{"pl_t&amp;d",#N/A,FALSE,"p&amp;l_t&amp;D_01_02 (2)"}</definedName>
    <definedName name="kkkkkkk" localSheetId="3" hidden="1">{"pl_t&amp;d",#N/A,FALSE,"p&amp;l_t&amp;D_01_02 (2)"}</definedName>
    <definedName name="kkkkkkk" localSheetId="4" hidden="1">{"pl_t&amp;d",#N/A,FALSE,"p&amp;l_t&amp;D_01_02 (2)"}</definedName>
    <definedName name="kkkkkkk" localSheetId="6" hidden="1">{"pl_t&amp;d",#N/A,FALSE,"p&amp;l_t&amp;D_01_02 (2)"}</definedName>
    <definedName name="kkkkkkk" localSheetId="7" hidden="1">{"pl_t&amp;d",#N/A,FALSE,"p&amp;l_t&amp;D_01_02 (2)"}</definedName>
    <definedName name="kkkkkkk" localSheetId="8" hidden="1">{"pl_t&amp;d",#N/A,FALSE,"p&amp;l_t&amp;D_01_02 (2)"}</definedName>
    <definedName name="kkkkkkk" hidden="1">{"pl_t&amp;d",#N/A,FALSE,"p&amp;l_t&amp;D_01_02 (2)"}</definedName>
    <definedName name="kl" localSheetId="9">#REF!</definedName>
    <definedName name="kl" localSheetId="10">#REF!</definedName>
    <definedName name="kl" localSheetId="11">#REF!</definedName>
    <definedName name="kl" localSheetId="12">#REF!</definedName>
    <definedName name="kl" localSheetId="3">#REF!</definedName>
    <definedName name="kl" localSheetId="4">#REF!</definedName>
    <definedName name="kl" localSheetId="6">#REF!</definedName>
    <definedName name="kl" localSheetId="7">#REF!</definedName>
    <definedName name="kl" localSheetId="8">#REF!</definedName>
    <definedName name="kl">#REF!</definedName>
    <definedName name="kljjl" localSheetId="9" hidden="1">{"pl_t&amp;d",#N/A,FALSE,"p&amp;l_t&amp;D_01_02 (2)"}</definedName>
    <definedName name="kljjl" localSheetId="10" hidden="1">{"pl_t&amp;d",#N/A,FALSE,"p&amp;l_t&amp;D_01_02 (2)"}</definedName>
    <definedName name="kljjl" localSheetId="11" hidden="1">{"pl_t&amp;d",#N/A,FALSE,"p&amp;l_t&amp;D_01_02 (2)"}</definedName>
    <definedName name="kljjl" localSheetId="12" hidden="1">{"pl_t&amp;d",#N/A,FALSE,"p&amp;l_t&amp;D_01_02 (2)"}</definedName>
    <definedName name="kljjl" localSheetId="1" hidden="1">{"pl_t&amp;d",#N/A,FALSE,"p&amp;l_t&amp;D_01_02 (2)"}</definedName>
    <definedName name="kljjl" localSheetId="2" hidden="1">{"pl_t&amp;d",#N/A,FALSE,"p&amp;l_t&amp;D_01_02 (2)"}</definedName>
    <definedName name="kljjl" localSheetId="3" hidden="1">{"pl_t&amp;d",#N/A,FALSE,"p&amp;l_t&amp;D_01_02 (2)"}</definedName>
    <definedName name="kljjl" localSheetId="4" hidden="1">{"pl_t&amp;d",#N/A,FALSE,"p&amp;l_t&amp;D_01_02 (2)"}</definedName>
    <definedName name="kljjl" localSheetId="5" hidden="1">{"pl_t&amp;d",#N/A,FALSE,"p&amp;l_t&amp;D_01_02 (2)"}</definedName>
    <definedName name="kljjl" localSheetId="6" hidden="1">{"pl_t&amp;d",#N/A,FALSE,"p&amp;l_t&amp;D_01_02 (2)"}</definedName>
    <definedName name="kljjl" localSheetId="7" hidden="1">{"pl_t&amp;d",#N/A,FALSE,"p&amp;l_t&amp;D_01_02 (2)"}</definedName>
    <definedName name="kljjl" localSheetId="8" hidden="1">{"pl_t&amp;d",#N/A,FALSE,"p&amp;l_t&amp;D_01_02 (2)"}</definedName>
    <definedName name="kljjl" hidden="1">{"pl_t&amp;d",#N/A,FALSE,"p&amp;l_t&amp;D_01_02 (2)"}</definedName>
    <definedName name="knl" localSheetId="9">#REF!</definedName>
    <definedName name="knl" localSheetId="10">#REF!</definedName>
    <definedName name="knl" localSheetId="11">#REF!</definedName>
    <definedName name="knl" localSheetId="12">#REF!</definedName>
    <definedName name="knl" localSheetId="3">#REF!</definedName>
    <definedName name="knl" localSheetId="4">#REF!</definedName>
    <definedName name="knl" localSheetId="6">#REF!</definedName>
    <definedName name="knl" localSheetId="7">#REF!</definedName>
    <definedName name="knl" localSheetId="8">#REF!</definedName>
    <definedName name="knl">#REF!</definedName>
    <definedName name="krkr" localSheetId="9" hidden="1">{"pl_t&amp;d",#N/A,FALSE,"p&amp;l_t&amp;D_01_02 (2)"}</definedName>
    <definedName name="krkr" localSheetId="10" hidden="1">{"pl_t&amp;d",#N/A,FALSE,"p&amp;l_t&amp;D_01_02 (2)"}</definedName>
    <definedName name="krkr" localSheetId="11" hidden="1">{"pl_t&amp;d",#N/A,FALSE,"p&amp;l_t&amp;D_01_02 (2)"}</definedName>
    <definedName name="krkr" localSheetId="12" hidden="1">{"pl_t&amp;d",#N/A,FALSE,"p&amp;l_t&amp;D_01_02 (2)"}</definedName>
    <definedName name="krkr" localSheetId="3" hidden="1">{"pl_t&amp;d",#N/A,FALSE,"p&amp;l_t&amp;D_01_02 (2)"}</definedName>
    <definedName name="krkr" localSheetId="4" hidden="1">{"pl_t&amp;d",#N/A,FALSE,"p&amp;l_t&amp;D_01_02 (2)"}</definedName>
    <definedName name="krkr" localSheetId="6" hidden="1">{"pl_t&amp;d",#N/A,FALSE,"p&amp;l_t&amp;D_01_02 (2)"}</definedName>
    <definedName name="krkr" localSheetId="7" hidden="1">{"pl_t&amp;d",#N/A,FALSE,"p&amp;l_t&amp;D_01_02 (2)"}</definedName>
    <definedName name="krkr" localSheetId="8" hidden="1">{"pl_t&amp;d",#N/A,FALSE,"p&amp;l_t&amp;D_01_02 (2)"}</definedName>
    <definedName name="krkr" hidden="1">{"pl_t&amp;d",#N/A,FALSE,"p&amp;l_t&amp;D_01_02 (2)"}</definedName>
    <definedName name="l" localSheetId="9" hidden="1">{"pl_t&amp;d",#N/A,FALSE,"p&amp;l_t&amp;D_01_02 (2)"}</definedName>
    <definedName name="l" localSheetId="10" hidden="1">{"pl_t&amp;d",#N/A,FALSE,"p&amp;l_t&amp;D_01_02 (2)"}</definedName>
    <definedName name="l" localSheetId="11" hidden="1">{"pl_t&amp;d",#N/A,FALSE,"p&amp;l_t&amp;D_01_02 (2)"}</definedName>
    <definedName name="l" localSheetId="12" hidden="1">{"pl_t&amp;d",#N/A,FALSE,"p&amp;l_t&amp;D_01_02 (2)"}</definedName>
    <definedName name="l" localSheetId="3" hidden="1">{"pl_t&amp;d",#N/A,FALSE,"p&amp;l_t&amp;D_01_02 (2)"}</definedName>
    <definedName name="l" localSheetId="4" hidden="1">{"pl_t&amp;d",#N/A,FALSE,"p&amp;l_t&amp;D_01_02 (2)"}</definedName>
    <definedName name="l" localSheetId="6" hidden="1">{"pl_t&amp;d",#N/A,FALSE,"p&amp;l_t&amp;D_01_02 (2)"}</definedName>
    <definedName name="l" localSheetId="7" hidden="1">{"pl_t&amp;d",#N/A,FALSE,"p&amp;l_t&amp;D_01_02 (2)"}</definedName>
    <definedName name="l" localSheetId="8" hidden="1">{"pl_t&amp;d",#N/A,FALSE,"p&amp;l_t&amp;D_01_02 (2)"}</definedName>
    <definedName name="l" hidden="1">{"pl_t&amp;d",#N/A,FALSE,"p&amp;l_t&amp;D_01_02 (2)"}</definedName>
    <definedName name="L_Mazdoor">[5]Labour!$D$17</definedName>
    <definedName name="LastYear" localSheetId="9">#REF!</definedName>
    <definedName name="LastYear" localSheetId="10">#REF!</definedName>
    <definedName name="LastYear" localSheetId="11">#REF!</definedName>
    <definedName name="LastYear" localSheetId="12">#REF!</definedName>
    <definedName name="LastYear" localSheetId="3">#REF!</definedName>
    <definedName name="LastYear" localSheetId="4">#REF!</definedName>
    <definedName name="LastYear" localSheetId="6">#REF!</definedName>
    <definedName name="LastYear" localSheetId="7">#REF!</definedName>
    <definedName name="LastYear" localSheetId="8">#REF!</definedName>
    <definedName name="LastYear">#REF!</definedName>
    <definedName name="laxman" localSheetId="9" hidden="1">{"pl_t&amp;d",#N/A,FALSE,"p&amp;l_t&amp;D_01_02 (2)"}</definedName>
    <definedName name="laxman" localSheetId="10" hidden="1">{"pl_t&amp;d",#N/A,FALSE,"p&amp;l_t&amp;D_01_02 (2)"}</definedName>
    <definedName name="laxman" localSheetId="11" hidden="1">{"pl_t&amp;d",#N/A,FALSE,"p&amp;l_t&amp;D_01_02 (2)"}</definedName>
    <definedName name="laxman" localSheetId="12" hidden="1">{"pl_t&amp;d",#N/A,FALSE,"p&amp;l_t&amp;D_01_02 (2)"}</definedName>
    <definedName name="laxman" localSheetId="3" hidden="1">{"pl_t&amp;d",#N/A,FALSE,"p&amp;l_t&amp;D_01_02 (2)"}</definedName>
    <definedName name="laxman" localSheetId="4" hidden="1">{"pl_t&amp;d",#N/A,FALSE,"p&amp;l_t&amp;D_01_02 (2)"}</definedName>
    <definedName name="laxman" localSheetId="6" hidden="1">{"pl_t&amp;d",#N/A,FALSE,"p&amp;l_t&amp;D_01_02 (2)"}</definedName>
    <definedName name="laxman" localSheetId="7" hidden="1">{"pl_t&amp;d",#N/A,FALSE,"p&amp;l_t&amp;D_01_02 (2)"}</definedName>
    <definedName name="laxman" localSheetId="8" hidden="1">{"pl_t&amp;d",#N/A,FALSE,"p&amp;l_t&amp;D_01_02 (2)"}</definedName>
    <definedName name="laxman" hidden="1">{"pl_t&amp;d",#N/A,FALSE,"p&amp;l_t&amp;D_01_02 (2)"}</definedName>
    <definedName name="Length" localSheetId="9" hidden="1">{"pl_t&amp;d",#N/A,FALSE,"p&amp;l_t&amp;D_01_02 (2)"}</definedName>
    <definedName name="Length" localSheetId="10" hidden="1">{"pl_t&amp;d",#N/A,FALSE,"p&amp;l_t&amp;D_01_02 (2)"}</definedName>
    <definedName name="Length" localSheetId="11" hidden="1">{"pl_t&amp;d",#N/A,FALSE,"p&amp;l_t&amp;D_01_02 (2)"}</definedName>
    <definedName name="Length" localSheetId="12" hidden="1">{"pl_t&amp;d",#N/A,FALSE,"p&amp;l_t&amp;D_01_02 (2)"}</definedName>
    <definedName name="Length" localSheetId="3" hidden="1">{"pl_t&amp;d",#N/A,FALSE,"p&amp;l_t&amp;D_01_02 (2)"}</definedName>
    <definedName name="Length" localSheetId="4" hidden="1">{"pl_t&amp;d",#N/A,FALSE,"p&amp;l_t&amp;D_01_02 (2)"}</definedName>
    <definedName name="Length" localSheetId="6" hidden="1">{"pl_t&amp;d",#N/A,FALSE,"p&amp;l_t&amp;D_01_02 (2)"}</definedName>
    <definedName name="Length" localSheetId="7" hidden="1">{"pl_t&amp;d",#N/A,FALSE,"p&amp;l_t&amp;D_01_02 (2)"}</definedName>
    <definedName name="Length" localSheetId="8" hidden="1">{"pl_t&amp;d",#N/A,FALSE,"p&amp;l_t&amp;D_01_02 (2)"}</definedName>
    <definedName name="Length" hidden="1">{"pl_t&amp;d",#N/A,FALSE,"p&amp;l_t&amp;D_01_02 (2)"}</definedName>
    <definedName name="lff" localSheetId="9" hidden="1">{"pl_td_01_02",#N/A,FALSE,"p&amp;l_t&amp;D_01_02 (2)"}</definedName>
    <definedName name="lff" localSheetId="10" hidden="1">{"pl_td_01_02",#N/A,FALSE,"p&amp;l_t&amp;D_01_02 (2)"}</definedName>
    <definedName name="lff" localSheetId="11" hidden="1">{"pl_td_01_02",#N/A,FALSE,"p&amp;l_t&amp;D_01_02 (2)"}</definedName>
    <definedName name="lff" localSheetId="12" hidden="1">{"pl_td_01_02",#N/A,FALSE,"p&amp;l_t&amp;D_01_02 (2)"}</definedName>
    <definedName name="lff" localSheetId="3" hidden="1">{"pl_td_01_02",#N/A,FALSE,"p&amp;l_t&amp;D_01_02 (2)"}</definedName>
    <definedName name="lff" localSheetId="4" hidden="1">{"pl_td_01_02",#N/A,FALSE,"p&amp;l_t&amp;D_01_02 (2)"}</definedName>
    <definedName name="lff" localSheetId="6" hidden="1">{"pl_td_01_02",#N/A,FALSE,"p&amp;l_t&amp;D_01_02 (2)"}</definedName>
    <definedName name="lff" localSheetId="7" hidden="1">{"pl_td_01_02",#N/A,FALSE,"p&amp;l_t&amp;D_01_02 (2)"}</definedName>
    <definedName name="lff" localSheetId="8" hidden="1">{"pl_td_01_02",#N/A,FALSE,"p&amp;l_t&amp;D_01_02 (2)"}</definedName>
    <definedName name="lff" hidden="1">{"pl_td_01_02",#N/A,FALSE,"p&amp;l_t&amp;D_01_02 (2)"}</definedName>
    <definedName name="Line_Bhilalpur" localSheetId="9" hidden="1">{"pl_t&amp;d",#N/A,FALSE,"p&amp;l_t&amp;D_01_02 (2)"}</definedName>
    <definedName name="Line_Bhilalpur" localSheetId="10" hidden="1">{"pl_t&amp;d",#N/A,FALSE,"p&amp;l_t&amp;D_01_02 (2)"}</definedName>
    <definedName name="Line_Bhilalpur" localSheetId="11" hidden="1">{"pl_t&amp;d",#N/A,FALSE,"p&amp;l_t&amp;D_01_02 (2)"}</definedName>
    <definedName name="Line_Bhilalpur" localSheetId="12" hidden="1">{"pl_t&amp;d",#N/A,FALSE,"p&amp;l_t&amp;D_01_02 (2)"}</definedName>
    <definedName name="Line_Bhilalpur" localSheetId="3" hidden="1">{"pl_t&amp;d",#N/A,FALSE,"p&amp;l_t&amp;D_01_02 (2)"}</definedName>
    <definedName name="Line_Bhilalpur" localSheetId="4" hidden="1">{"pl_t&amp;d",#N/A,FALSE,"p&amp;l_t&amp;D_01_02 (2)"}</definedName>
    <definedName name="Line_Bhilalpur" localSheetId="6" hidden="1">{"pl_t&amp;d",#N/A,FALSE,"p&amp;l_t&amp;D_01_02 (2)"}</definedName>
    <definedName name="Line_Bhilalpur" localSheetId="7" hidden="1">{"pl_t&amp;d",#N/A,FALSE,"p&amp;l_t&amp;D_01_02 (2)"}</definedName>
    <definedName name="Line_Bhilalpur" localSheetId="8" hidden="1">{"pl_t&amp;d",#N/A,FALSE,"p&amp;l_t&amp;D_01_02 (2)"}</definedName>
    <definedName name="Line_Bhilalpur" hidden="1">{"pl_t&amp;d",#N/A,FALSE,"p&amp;l_t&amp;D_01_02 (2)"}</definedName>
    <definedName name="ljdkeokldklkf" localSheetId="9" hidden="1">{"pl_t&amp;d",#N/A,FALSE,"p&amp;l_t&amp;D_01_02 (2)"}</definedName>
    <definedName name="ljdkeokldklkf" localSheetId="10" hidden="1">{"pl_t&amp;d",#N/A,FALSE,"p&amp;l_t&amp;D_01_02 (2)"}</definedName>
    <definedName name="ljdkeokldklkf" localSheetId="11" hidden="1">{"pl_t&amp;d",#N/A,FALSE,"p&amp;l_t&amp;D_01_02 (2)"}</definedName>
    <definedName name="ljdkeokldklkf" localSheetId="12" hidden="1">{"pl_t&amp;d",#N/A,FALSE,"p&amp;l_t&amp;D_01_02 (2)"}</definedName>
    <definedName name="ljdkeokldklkf" localSheetId="3" hidden="1">{"pl_t&amp;d",#N/A,FALSE,"p&amp;l_t&amp;D_01_02 (2)"}</definedName>
    <definedName name="ljdkeokldklkf" localSheetId="4" hidden="1">{"pl_t&amp;d",#N/A,FALSE,"p&amp;l_t&amp;D_01_02 (2)"}</definedName>
    <definedName name="ljdkeokldklkf" localSheetId="6" hidden="1">{"pl_t&amp;d",#N/A,FALSE,"p&amp;l_t&amp;D_01_02 (2)"}</definedName>
    <definedName name="ljdkeokldklkf" localSheetId="7" hidden="1">{"pl_t&amp;d",#N/A,FALSE,"p&amp;l_t&amp;D_01_02 (2)"}</definedName>
    <definedName name="ljdkeokldklkf" localSheetId="8" hidden="1">{"pl_t&amp;d",#N/A,FALSE,"p&amp;l_t&amp;D_01_02 (2)"}</definedName>
    <definedName name="ljdkeokldklkf" hidden="1">{"pl_t&amp;d",#N/A,FALSE,"p&amp;l_t&amp;D_01_02 (2)"}</definedName>
    <definedName name="lk" localSheetId="9">#REF!</definedName>
    <definedName name="lk" localSheetId="10">#REF!</definedName>
    <definedName name="lk" localSheetId="11">#REF!</definedName>
    <definedName name="lk" localSheetId="12">#REF!</definedName>
    <definedName name="lk" localSheetId="3">#REF!</definedName>
    <definedName name="lk" localSheetId="4">#REF!</definedName>
    <definedName name="lk" localSheetId="6">#REF!</definedName>
    <definedName name="lk" localSheetId="7">#REF!</definedName>
    <definedName name="lk" localSheetId="8">#REF!</definedName>
    <definedName name="lk">#REF!</definedName>
    <definedName name="lkli" localSheetId="9" hidden="1">{"pl_t&amp;d",#N/A,FALSE,"p&amp;l_t&amp;D_01_02 (2)"}</definedName>
    <definedName name="lkli" localSheetId="10" hidden="1">{"pl_t&amp;d",#N/A,FALSE,"p&amp;l_t&amp;D_01_02 (2)"}</definedName>
    <definedName name="lkli" localSheetId="11" hidden="1">{"pl_t&amp;d",#N/A,FALSE,"p&amp;l_t&amp;D_01_02 (2)"}</definedName>
    <definedName name="lkli" localSheetId="12" hidden="1">{"pl_t&amp;d",#N/A,FALSE,"p&amp;l_t&amp;D_01_02 (2)"}</definedName>
    <definedName name="lkli" localSheetId="3" hidden="1">{"pl_t&amp;d",#N/A,FALSE,"p&amp;l_t&amp;D_01_02 (2)"}</definedName>
    <definedName name="lkli" localSheetId="4" hidden="1">{"pl_t&amp;d",#N/A,FALSE,"p&amp;l_t&amp;D_01_02 (2)"}</definedName>
    <definedName name="lkli" localSheetId="6" hidden="1">{"pl_t&amp;d",#N/A,FALSE,"p&amp;l_t&amp;D_01_02 (2)"}</definedName>
    <definedName name="lkli" localSheetId="7" hidden="1">{"pl_t&amp;d",#N/A,FALSE,"p&amp;l_t&amp;D_01_02 (2)"}</definedName>
    <definedName name="lkli" localSheetId="8" hidden="1">{"pl_t&amp;d",#N/A,FALSE,"p&amp;l_t&amp;D_01_02 (2)"}</definedName>
    <definedName name="lkli" hidden="1">{"pl_t&amp;d",#N/A,FALSE,"p&amp;l_t&amp;D_01_02 (2)"}</definedName>
    <definedName name="ll" localSheetId="9" hidden="1">{"pl_t&amp;d",#N/A,FALSE,"p&amp;l_t&amp;D_01_02 (2)"}</definedName>
    <definedName name="ll" localSheetId="10" hidden="1">{"pl_t&amp;d",#N/A,FALSE,"p&amp;l_t&amp;D_01_02 (2)"}</definedName>
    <definedName name="ll" localSheetId="11" hidden="1">{"pl_t&amp;d",#N/A,FALSE,"p&amp;l_t&amp;D_01_02 (2)"}</definedName>
    <definedName name="ll" localSheetId="12" hidden="1">{"pl_t&amp;d",#N/A,FALSE,"p&amp;l_t&amp;D_01_02 (2)"}</definedName>
    <definedName name="ll" localSheetId="3" hidden="1">{"pl_t&amp;d",#N/A,FALSE,"p&amp;l_t&amp;D_01_02 (2)"}</definedName>
    <definedName name="ll" localSheetId="4" hidden="1">{"pl_t&amp;d",#N/A,FALSE,"p&amp;l_t&amp;D_01_02 (2)"}</definedName>
    <definedName name="ll" localSheetId="6" hidden="1">{"pl_t&amp;d",#N/A,FALSE,"p&amp;l_t&amp;D_01_02 (2)"}</definedName>
    <definedName name="ll" localSheetId="7" hidden="1">{"pl_t&amp;d",#N/A,FALSE,"p&amp;l_t&amp;D_01_02 (2)"}</definedName>
    <definedName name="ll" localSheetId="8" hidden="1">{"pl_t&amp;d",#N/A,FALSE,"p&amp;l_t&amp;D_01_02 (2)"}</definedName>
    <definedName name="ll" hidden="1">{"pl_t&amp;d",#N/A,FALSE,"p&amp;l_t&amp;D_01_02 (2)"}</definedName>
    <definedName name="lll" localSheetId="9" hidden="1">{"pl_td_01_02",#N/A,FALSE,"p&amp;l_t&amp;D_01_02 (2)"}</definedName>
    <definedName name="lll" localSheetId="10" hidden="1">{"pl_td_01_02",#N/A,FALSE,"p&amp;l_t&amp;D_01_02 (2)"}</definedName>
    <definedName name="lll" localSheetId="11" hidden="1">{"pl_td_01_02",#N/A,FALSE,"p&amp;l_t&amp;D_01_02 (2)"}</definedName>
    <definedName name="lll" localSheetId="12" hidden="1">{"pl_td_01_02",#N/A,FALSE,"p&amp;l_t&amp;D_01_02 (2)"}</definedName>
    <definedName name="lll" localSheetId="3" hidden="1">{"pl_td_01_02",#N/A,FALSE,"p&amp;l_t&amp;D_01_02 (2)"}</definedName>
    <definedName name="lll" localSheetId="4" hidden="1">{"pl_td_01_02",#N/A,FALSE,"p&amp;l_t&amp;D_01_02 (2)"}</definedName>
    <definedName name="lll" localSheetId="6" hidden="1">{"pl_td_01_02",#N/A,FALSE,"p&amp;l_t&amp;D_01_02 (2)"}</definedName>
    <definedName name="lll" localSheetId="7" hidden="1">{"pl_td_01_02",#N/A,FALSE,"p&amp;l_t&amp;D_01_02 (2)"}</definedName>
    <definedName name="lll" localSheetId="8" hidden="1">{"pl_td_01_02",#N/A,FALSE,"p&amp;l_t&amp;D_01_02 (2)"}</definedName>
    <definedName name="lll" hidden="1">{"pl_td_01_02",#N/A,FALSE,"p&amp;l_t&amp;D_01_02 (2)"}</definedName>
    <definedName name="llll" localSheetId="9" hidden="1">{"pl_t&amp;d",#N/A,FALSE,"p&amp;l_t&amp;D_01_02 (2)"}</definedName>
    <definedName name="llll" localSheetId="10" hidden="1">{"pl_t&amp;d",#N/A,FALSE,"p&amp;l_t&amp;D_01_02 (2)"}</definedName>
    <definedName name="llll" localSheetId="11" hidden="1">{"pl_t&amp;d",#N/A,FALSE,"p&amp;l_t&amp;D_01_02 (2)"}</definedName>
    <definedName name="llll" localSheetId="12" hidden="1">{"pl_t&amp;d",#N/A,FALSE,"p&amp;l_t&amp;D_01_02 (2)"}</definedName>
    <definedName name="llll" localSheetId="3" hidden="1">{"pl_t&amp;d",#N/A,FALSE,"p&amp;l_t&amp;D_01_02 (2)"}</definedName>
    <definedName name="llll" localSheetId="4" hidden="1">{"pl_t&amp;d",#N/A,FALSE,"p&amp;l_t&amp;D_01_02 (2)"}</definedName>
    <definedName name="llll" localSheetId="6" hidden="1">{"pl_t&amp;d",#N/A,FALSE,"p&amp;l_t&amp;D_01_02 (2)"}</definedName>
    <definedName name="llll" localSheetId="7" hidden="1">{"pl_t&amp;d",#N/A,FALSE,"p&amp;l_t&amp;D_01_02 (2)"}</definedName>
    <definedName name="llll" localSheetId="8" hidden="1">{"pl_t&amp;d",#N/A,FALSE,"p&amp;l_t&amp;D_01_02 (2)"}</definedName>
    <definedName name="llll" hidden="1">{"pl_t&amp;d",#N/A,FALSE,"p&amp;l_t&amp;D_01_02 (2)"}</definedName>
    <definedName name="look" localSheetId="9" hidden="1">{"pl_td_01_02",#N/A,FALSE,"p&amp;l_t&amp;D_01_02 (2)"}</definedName>
    <definedName name="look" localSheetId="10" hidden="1">{"pl_td_01_02",#N/A,FALSE,"p&amp;l_t&amp;D_01_02 (2)"}</definedName>
    <definedName name="look" localSheetId="11" hidden="1">{"pl_td_01_02",#N/A,FALSE,"p&amp;l_t&amp;D_01_02 (2)"}</definedName>
    <definedName name="look" localSheetId="12" hidden="1">{"pl_td_01_02",#N/A,FALSE,"p&amp;l_t&amp;D_01_02 (2)"}</definedName>
    <definedName name="look" localSheetId="3" hidden="1">{"pl_td_01_02",#N/A,FALSE,"p&amp;l_t&amp;D_01_02 (2)"}</definedName>
    <definedName name="look" localSheetId="4" hidden="1">{"pl_td_01_02",#N/A,FALSE,"p&amp;l_t&amp;D_01_02 (2)"}</definedName>
    <definedName name="look" localSheetId="6" hidden="1">{"pl_td_01_02",#N/A,FALSE,"p&amp;l_t&amp;D_01_02 (2)"}</definedName>
    <definedName name="look" localSheetId="7" hidden="1">{"pl_td_01_02",#N/A,FALSE,"p&amp;l_t&amp;D_01_02 (2)"}</definedName>
    <definedName name="look" localSheetId="8" hidden="1">{"pl_td_01_02",#N/A,FALSE,"p&amp;l_t&amp;D_01_02 (2)"}</definedName>
    <definedName name="look" hidden="1">{"pl_td_01_02",#N/A,FALSE,"p&amp;l_t&amp;D_01_02 (2)"}</definedName>
    <definedName name="lopp" localSheetId="9" hidden="1">{"pl_t&amp;d",#N/A,FALSE,"p&amp;l_t&amp;D_01_02 (2)"}</definedName>
    <definedName name="lopp" localSheetId="10" hidden="1">{"pl_t&amp;d",#N/A,FALSE,"p&amp;l_t&amp;D_01_02 (2)"}</definedName>
    <definedName name="lopp" localSheetId="11" hidden="1">{"pl_t&amp;d",#N/A,FALSE,"p&amp;l_t&amp;D_01_02 (2)"}</definedName>
    <definedName name="lopp" localSheetId="12" hidden="1">{"pl_t&amp;d",#N/A,FALSE,"p&amp;l_t&amp;D_01_02 (2)"}</definedName>
    <definedName name="lopp" localSheetId="3" hidden="1">{"pl_t&amp;d",#N/A,FALSE,"p&amp;l_t&amp;D_01_02 (2)"}</definedName>
    <definedName name="lopp" localSheetId="4" hidden="1">{"pl_t&amp;d",#N/A,FALSE,"p&amp;l_t&amp;D_01_02 (2)"}</definedName>
    <definedName name="lopp" localSheetId="6" hidden="1">{"pl_t&amp;d",#N/A,FALSE,"p&amp;l_t&amp;D_01_02 (2)"}</definedName>
    <definedName name="lopp" localSheetId="7" hidden="1">{"pl_t&amp;d",#N/A,FALSE,"p&amp;l_t&amp;D_01_02 (2)"}</definedName>
    <definedName name="lopp" localSheetId="8" hidden="1">{"pl_t&amp;d",#N/A,FALSE,"p&amp;l_t&amp;D_01_02 (2)"}</definedName>
    <definedName name="lopp" hidden="1">{"pl_t&amp;d",#N/A,FALSE,"p&amp;l_t&amp;D_01_02 (2)"}</definedName>
    <definedName name="lots" localSheetId="9" hidden="1">{"pl_td_01_02",#N/A,FALSE,"p&amp;l_t&amp;D_01_02 (2)"}</definedName>
    <definedName name="lots" localSheetId="10" hidden="1">{"pl_td_01_02",#N/A,FALSE,"p&amp;l_t&amp;D_01_02 (2)"}</definedName>
    <definedName name="lots" localSheetId="11" hidden="1">{"pl_td_01_02",#N/A,FALSE,"p&amp;l_t&amp;D_01_02 (2)"}</definedName>
    <definedName name="lots" localSheetId="12" hidden="1">{"pl_td_01_02",#N/A,FALSE,"p&amp;l_t&amp;D_01_02 (2)"}</definedName>
    <definedName name="lots" localSheetId="3" hidden="1">{"pl_td_01_02",#N/A,FALSE,"p&amp;l_t&amp;D_01_02 (2)"}</definedName>
    <definedName name="lots" localSheetId="4" hidden="1">{"pl_td_01_02",#N/A,FALSE,"p&amp;l_t&amp;D_01_02 (2)"}</definedName>
    <definedName name="lots" localSheetId="6" hidden="1">{"pl_td_01_02",#N/A,FALSE,"p&amp;l_t&amp;D_01_02 (2)"}</definedName>
    <definedName name="lots" localSheetId="7" hidden="1">{"pl_td_01_02",#N/A,FALSE,"p&amp;l_t&amp;D_01_02 (2)"}</definedName>
    <definedName name="lots" localSheetId="8" hidden="1">{"pl_td_01_02",#N/A,FALSE,"p&amp;l_t&amp;D_01_02 (2)"}</definedName>
    <definedName name="lots" hidden="1">{"pl_td_01_02",#N/A,FALSE,"p&amp;l_t&amp;D_01_02 (2)"}</definedName>
    <definedName name="lpi" localSheetId="9" hidden="1">{"pl_t&amp;d",#N/A,FALSE,"p&amp;l_t&amp;D_01_02 (2)"}</definedName>
    <definedName name="lpi" localSheetId="10" hidden="1">{"pl_t&amp;d",#N/A,FALSE,"p&amp;l_t&amp;D_01_02 (2)"}</definedName>
    <definedName name="lpi" localSheetId="11" hidden="1">{"pl_t&amp;d",#N/A,FALSE,"p&amp;l_t&amp;D_01_02 (2)"}</definedName>
    <definedName name="lpi" localSheetId="12" hidden="1">{"pl_t&amp;d",#N/A,FALSE,"p&amp;l_t&amp;D_01_02 (2)"}</definedName>
    <definedName name="lpi" localSheetId="3" hidden="1">{"pl_t&amp;d",#N/A,FALSE,"p&amp;l_t&amp;D_01_02 (2)"}</definedName>
    <definedName name="lpi" localSheetId="4" hidden="1">{"pl_t&amp;d",#N/A,FALSE,"p&amp;l_t&amp;D_01_02 (2)"}</definedName>
    <definedName name="lpi" localSheetId="6" hidden="1">{"pl_t&amp;d",#N/A,FALSE,"p&amp;l_t&amp;D_01_02 (2)"}</definedName>
    <definedName name="lpi" localSheetId="7" hidden="1">{"pl_t&amp;d",#N/A,FALSE,"p&amp;l_t&amp;D_01_02 (2)"}</definedName>
    <definedName name="lpi" localSheetId="8" hidden="1">{"pl_t&amp;d",#N/A,FALSE,"p&amp;l_t&amp;D_01_02 (2)"}</definedName>
    <definedName name="lpi" hidden="1">{"pl_t&amp;d",#N/A,FALSE,"p&amp;l_t&amp;D_01_02 (2)"}</definedName>
    <definedName name="ltind" localSheetId="9">#REF!</definedName>
    <definedName name="ltind" localSheetId="10">#REF!</definedName>
    <definedName name="ltind" localSheetId="11">#REF!</definedName>
    <definedName name="ltind" localSheetId="12">#REF!</definedName>
    <definedName name="ltind" localSheetId="3">#REF!</definedName>
    <definedName name="ltind" localSheetId="4">#REF!</definedName>
    <definedName name="ltind" localSheetId="6">#REF!</definedName>
    <definedName name="ltind" localSheetId="7">#REF!</definedName>
    <definedName name="ltind" localSheetId="8">#REF!</definedName>
    <definedName name="ltind">#REF!</definedName>
    <definedName name="m" localSheetId="9">#REF!</definedName>
    <definedName name="m" localSheetId="10">#REF!</definedName>
    <definedName name="m" localSheetId="11">#REF!</definedName>
    <definedName name="m" localSheetId="12">#REF!</definedName>
    <definedName name="m" localSheetId="3">#REF!</definedName>
    <definedName name="m" localSheetId="4">#REF!</definedName>
    <definedName name="m" localSheetId="6">#REF!</definedName>
    <definedName name="m" localSheetId="7">#REF!</definedName>
    <definedName name="m" localSheetId="8">#REF!</definedName>
    <definedName name="m">#REF!</definedName>
    <definedName name="Mar06___0" localSheetId="9">[1]Newabstract!#REF!</definedName>
    <definedName name="Mar06___0" localSheetId="12">[1]Newabstract!#REF!</definedName>
    <definedName name="Mar06___0" localSheetId="3">[1]Newabstract!#REF!</definedName>
    <definedName name="Mar06___0" localSheetId="6">[1]Newabstract!#REF!</definedName>
    <definedName name="Mar06___0" localSheetId="8">[1]Newabstract!#REF!</definedName>
    <definedName name="Mar06___0">[1]Newabstract!#REF!</definedName>
    <definedName name="Mar09___0" localSheetId="9">[1]Newabstract!#REF!</definedName>
    <definedName name="Mar09___0" localSheetId="12">[1]Newabstract!#REF!</definedName>
    <definedName name="Mar09___0" localSheetId="3">[1]Newabstract!#REF!</definedName>
    <definedName name="Mar09___0" localSheetId="6">[1]Newabstract!#REF!</definedName>
    <definedName name="Mar09___0" localSheetId="8">[1]Newabstract!#REF!</definedName>
    <definedName name="Mar09___0">[1]Newabstract!#REF!</definedName>
    <definedName name="Mar10___0">[1]Newabstract!#REF!</definedName>
    <definedName name="Mar11___0">[1]Newabstract!#REF!</definedName>
    <definedName name="Mar12___0">[1]Newabstract!#REF!</definedName>
    <definedName name="Mar13___0">[1]Newabstract!#REF!</definedName>
    <definedName name="Mar16___0">[1]Newabstract!#REF!</definedName>
    <definedName name="Mar17___0">[1]Newabstract!#REF!</definedName>
    <definedName name="Mar18___0">[1]Newabstract!#REF!</definedName>
    <definedName name="Mar19___0">[1]Newabstract!#REF!</definedName>
    <definedName name="Mar20___0">[1]Newabstract!#REF!</definedName>
    <definedName name="Mar23___0">[1]Newabstract!#REF!</definedName>
    <definedName name="Mar24___0">[1]Newabstract!#REF!</definedName>
    <definedName name="Mar25___0">[1]Newabstract!#REF!</definedName>
    <definedName name="Mar26___0">[1]Newabstract!#REF!</definedName>
    <definedName name="Mar27___0">[1]Newabstract!#REF!</definedName>
    <definedName name="Mar28___0">[1]Newabstract!#REF!</definedName>
    <definedName name="Mar30___0">[1]Newabstract!#REF!</definedName>
    <definedName name="Mar31___0">[1]Newabstract!#REF!</definedName>
    <definedName name="march" localSheetId="9">#REF!</definedName>
    <definedName name="march" localSheetId="10">#REF!</definedName>
    <definedName name="march" localSheetId="11">#REF!</definedName>
    <definedName name="march" localSheetId="12">#REF!</definedName>
    <definedName name="march" localSheetId="3">#REF!</definedName>
    <definedName name="march" localSheetId="4">#REF!</definedName>
    <definedName name="march" localSheetId="6">#REF!</definedName>
    <definedName name="march" localSheetId="7">#REF!</definedName>
    <definedName name="march" localSheetId="8">#REF!</definedName>
    <definedName name="march">#REF!</definedName>
    <definedName name="may" localSheetId="9">#REF!</definedName>
    <definedName name="may" localSheetId="10">#REF!</definedName>
    <definedName name="may" localSheetId="11">#REF!</definedName>
    <definedName name="may" localSheetId="12">#REF!</definedName>
    <definedName name="may" localSheetId="3">#REF!</definedName>
    <definedName name="may" localSheetId="4">#REF!</definedName>
    <definedName name="may" localSheetId="6">#REF!</definedName>
    <definedName name="may" localSheetId="7">#REF!</definedName>
    <definedName name="may" localSheetId="8">#REF!</definedName>
    <definedName name="may">#REF!</definedName>
    <definedName name="mbnr" localSheetId="9">#REF!</definedName>
    <definedName name="mbnr" localSheetId="10">#REF!</definedName>
    <definedName name="mbnr" localSheetId="11">#REF!</definedName>
    <definedName name="mbnr" localSheetId="12">#REF!</definedName>
    <definedName name="mbnr" localSheetId="3">#REF!</definedName>
    <definedName name="mbnr" localSheetId="4">#REF!</definedName>
    <definedName name="mbnr" localSheetId="6">#REF!</definedName>
    <definedName name="mbnr" localSheetId="7">#REF!</definedName>
    <definedName name="mbnr" localSheetId="8">#REF!</definedName>
    <definedName name="mbnr">#REF!</definedName>
    <definedName name="mdk" localSheetId="9">#REF!</definedName>
    <definedName name="mdk" localSheetId="10">#REF!</definedName>
    <definedName name="mdk" localSheetId="11">#REF!</definedName>
    <definedName name="mdk" localSheetId="12">#REF!</definedName>
    <definedName name="mdk" localSheetId="3">#REF!</definedName>
    <definedName name="mdk" localSheetId="4">#REF!</definedName>
    <definedName name="mdk" localSheetId="6">#REF!</definedName>
    <definedName name="mdk" localSheetId="7">#REF!</definedName>
    <definedName name="mdk" localSheetId="8">#REF!</definedName>
    <definedName name="mdk">#REF!</definedName>
    <definedName name="meter.sale" localSheetId="9">#REF!</definedName>
    <definedName name="meter.sale" localSheetId="10">#REF!</definedName>
    <definedName name="meter.sale" localSheetId="11">#REF!</definedName>
    <definedName name="meter.sale" localSheetId="12">#REF!</definedName>
    <definedName name="meter.sale" localSheetId="3">#REF!</definedName>
    <definedName name="meter.sale" localSheetId="4">#REF!</definedName>
    <definedName name="meter.sale" localSheetId="6">#REF!</definedName>
    <definedName name="meter.sale" localSheetId="7">#REF!</definedName>
    <definedName name="meter.sale" localSheetId="8">#REF!</definedName>
    <definedName name="meter.sale">#REF!</definedName>
    <definedName name="meter.sales" localSheetId="9">#REF!</definedName>
    <definedName name="meter.sales" localSheetId="10">#REF!</definedName>
    <definedName name="meter.sales" localSheetId="11">#REF!</definedName>
    <definedName name="meter.sales" localSheetId="12">#REF!</definedName>
    <definedName name="meter.sales" localSheetId="3">#REF!</definedName>
    <definedName name="meter.sales" localSheetId="4">#REF!</definedName>
    <definedName name="meter.sales" localSheetId="6">#REF!</definedName>
    <definedName name="meter.sales" localSheetId="7">#REF!</definedName>
    <definedName name="meter.sales" localSheetId="8">#REF!</definedName>
    <definedName name="meter.sales">#REF!</definedName>
    <definedName name="MM" localSheetId="9" hidden="1">{"pl_t&amp;d",#N/A,FALSE,"p&amp;l_t&amp;D_01_02 (2)"}</definedName>
    <definedName name="MM" localSheetId="10" hidden="1">{"pl_t&amp;d",#N/A,FALSE,"p&amp;l_t&amp;D_01_02 (2)"}</definedName>
    <definedName name="MM" localSheetId="11" hidden="1">{"pl_t&amp;d",#N/A,FALSE,"p&amp;l_t&amp;D_01_02 (2)"}</definedName>
    <definedName name="MM" localSheetId="12" hidden="1">{"pl_t&amp;d",#N/A,FALSE,"p&amp;l_t&amp;D_01_02 (2)"}</definedName>
    <definedName name="MM" localSheetId="3" hidden="1">{"pl_t&amp;d",#N/A,FALSE,"p&amp;l_t&amp;D_01_02 (2)"}</definedName>
    <definedName name="MM" localSheetId="4" hidden="1">{"pl_t&amp;d",#N/A,FALSE,"p&amp;l_t&amp;D_01_02 (2)"}</definedName>
    <definedName name="MM" localSheetId="6" hidden="1">{"pl_t&amp;d",#N/A,FALSE,"p&amp;l_t&amp;D_01_02 (2)"}</definedName>
    <definedName name="MM" localSheetId="7" hidden="1">{"pl_t&amp;d",#N/A,FALSE,"p&amp;l_t&amp;D_01_02 (2)"}</definedName>
    <definedName name="MM" localSheetId="8" hidden="1">{"pl_t&amp;d",#N/A,FALSE,"p&amp;l_t&amp;D_01_02 (2)"}</definedName>
    <definedName name="MM" hidden="1">{"pl_t&amp;d",#N/A,FALSE,"p&amp;l_t&amp;D_01_02 (2)"}</definedName>
    <definedName name="mmm" localSheetId="9" hidden="1">{"pl_t&amp;d",#N/A,FALSE,"p&amp;l_t&amp;D_01_02 (2)"}</definedName>
    <definedName name="mmm" localSheetId="10" hidden="1">{"pl_t&amp;d",#N/A,FALSE,"p&amp;l_t&amp;D_01_02 (2)"}</definedName>
    <definedName name="mmm" localSheetId="11" hidden="1">{"pl_t&amp;d",#N/A,FALSE,"p&amp;l_t&amp;D_01_02 (2)"}</definedName>
    <definedName name="mmm" localSheetId="12" hidden="1">{"pl_t&amp;d",#N/A,FALSE,"p&amp;l_t&amp;D_01_02 (2)"}</definedName>
    <definedName name="mmm" localSheetId="3" hidden="1">{"pl_t&amp;d",#N/A,FALSE,"p&amp;l_t&amp;D_01_02 (2)"}</definedName>
    <definedName name="mmm" localSheetId="4" hidden="1">{"pl_t&amp;d",#N/A,FALSE,"p&amp;l_t&amp;D_01_02 (2)"}</definedName>
    <definedName name="mmm" localSheetId="6" hidden="1">{"pl_t&amp;d",#N/A,FALSE,"p&amp;l_t&amp;D_01_02 (2)"}</definedName>
    <definedName name="mmm" localSheetId="7" hidden="1">{"pl_t&amp;d",#N/A,FALSE,"p&amp;l_t&amp;D_01_02 (2)"}</definedName>
    <definedName name="mmm" localSheetId="8" hidden="1">{"pl_t&amp;d",#N/A,FALSE,"p&amp;l_t&amp;D_01_02 (2)"}</definedName>
    <definedName name="mmm" hidden="1">{"pl_t&amp;d",#N/A,FALSE,"p&amp;l_t&amp;D_01_02 (2)"}</definedName>
    <definedName name="Month">[4]RevenueInput!$C$2</definedName>
    <definedName name="mtr.06.05" localSheetId="9">#REF!</definedName>
    <definedName name="mtr.06.05" localSheetId="10">#REF!</definedName>
    <definedName name="mtr.06.05" localSheetId="11">#REF!</definedName>
    <definedName name="mtr.06.05" localSheetId="12">#REF!</definedName>
    <definedName name="mtr.06.05" localSheetId="3">#REF!</definedName>
    <definedName name="mtr.06.05" localSheetId="4">#REF!</definedName>
    <definedName name="mtr.06.05" localSheetId="6">#REF!</definedName>
    <definedName name="mtr.06.05" localSheetId="7">#REF!</definedName>
    <definedName name="mtr.06.05" localSheetId="8">#REF!</definedName>
    <definedName name="mtr.06.05">#REF!</definedName>
    <definedName name="MTR.SALE2" localSheetId="9">#REF!</definedName>
    <definedName name="MTR.SALE2" localSheetId="10">#REF!</definedName>
    <definedName name="MTR.SALE2" localSheetId="11">#REF!</definedName>
    <definedName name="MTR.SALE2" localSheetId="12">#REF!</definedName>
    <definedName name="MTR.SALE2" localSheetId="3">#REF!</definedName>
    <definedName name="MTR.SALE2" localSheetId="4">#REF!</definedName>
    <definedName name="MTR.SALE2" localSheetId="6">#REF!</definedName>
    <definedName name="MTR.SALE2" localSheetId="7">#REF!</definedName>
    <definedName name="MTR.SALE2" localSheetId="8">#REF!</definedName>
    <definedName name="MTR.SALE2">#REF!</definedName>
    <definedName name="MU" localSheetId="9">#REF!</definedName>
    <definedName name="MU" localSheetId="10">#REF!</definedName>
    <definedName name="MU" localSheetId="11">#REF!</definedName>
    <definedName name="MU" localSheetId="12">#REF!</definedName>
    <definedName name="MU" localSheetId="3">#REF!</definedName>
    <definedName name="MU" localSheetId="4">#REF!</definedName>
    <definedName name="MU" localSheetId="6">#REF!</definedName>
    <definedName name="MU" localSheetId="7">#REF!</definedName>
    <definedName name="MU" localSheetId="8">#REF!</definedName>
    <definedName name="MU">#REF!</definedName>
    <definedName name="n" localSheetId="9" hidden="1">{"pl_t&amp;d",#N/A,FALSE,"p&amp;l_t&amp;D_01_02 (2)"}</definedName>
    <definedName name="n" localSheetId="10" hidden="1">{"pl_t&amp;d",#N/A,FALSE,"p&amp;l_t&amp;D_01_02 (2)"}</definedName>
    <definedName name="n" localSheetId="11" hidden="1">{"pl_t&amp;d",#N/A,FALSE,"p&amp;l_t&amp;D_01_02 (2)"}</definedName>
    <definedName name="n" localSheetId="12" hidden="1">{"pl_t&amp;d",#N/A,FALSE,"p&amp;l_t&amp;D_01_02 (2)"}</definedName>
    <definedName name="n" localSheetId="3" hidden="1">{"pl_t&amp;d",#N/A,FALSE,"p&amp;l_t&amp;D_01_02 (2)"}</definedName>
    <definedName name="n" localSheetId="4" hidden="1">{"pl_t&amp;d",#N/A,FALSE,"p&amp;l_t&amp;D_01_02 (2)"}</definedName>
    <definedName name="n" localSheetId="6" hidden="1">{"pl_t&amp;d",#N/A,FALSE,"p&amp;l_t&amp;D_01_02 (2)"}</definedName>
    <definedName name="n" localSheetId="7" hidden="1">{"pl_t&amp;d",#N/A,FALSE,"p&amp;l_t&amp;D_01_02 (2)"}</definedName>
    <definedName name="n" localSheetId="8" hidden="1">{"pl_t&amp;d",#N/A,FALSE,"p&amp;l_t&amp;D_01_02 (2)"}</definedName>
    <definedName name="n" hidden="1">{"pl_t&amp;d",#N/A,FALSE,"p&amp;l_t&amp;D_01_02 (2)"}</definedName>
    <definedName name="na" localSheetId="9" hidden="1">{"pl_t&amp;d",#N/A,FALSE,"p&amp;l_t&amp;D_01_02 (2)"}</definedName>
    <definedName name="na" localSheetId="10" hidden="1">{"pl_t&amp;d",#N/A,FALSE,"p&amp;l_t&amp;D_01_02 (2)"}</definedName>
    <definedName name="na" localSheetId="11" hidden="1">{"pl_t&amp;d",#N/A,FALSE,"p&amp;l_t&amp;D_01_02 (2)"}</definedName>
    <definedName name="na" localSheetId="12" hidden="1">{"pl_t&amp;d",#N/A,FALSE,"p&amp;l_t&amp;D_01_02 (2)"}</definedName>
    <definedName name="na" localSheetId="3" hidden="1">{"pl_t&amp;d",#N/A,FALSE,"p&amp;l_t&amp;D_01_02 (2)"}</definedName>
    <definedName name="na" localSheetId="4" hidden="1">{"pl_t&amp;d",#N/A,FALSE,"p&amp;l_t&amp;D_01_02 (2)"}</definedName>
    <definedName name="na" localSheetId="6" hidden="1">{"pl_t&amp;d",#N/A,FALSE,"p&amp;l_t&amp;D_01_02 (2)"}</definedName>
    <definedName name="na" localSheetId="7" hidden="1">{"pl_t&amp;d",#N/A,FALSE,"p&amp;l_t&amp;D_01_02 (2)"}</definedName>
    <definedName name="na" localSheetId="8" hidden="1">{"pl_t&amp;d",#N/A,FALSE,"p&amp;l_t&amp;D_01_02 (2)"}</definedName>
    <definedName name="na" hidden="1">{"pl_t&amp;d",#N/A,FALSE,"p&amp;l_t&amp;D_01_02 (2)"}</definedName>
    <definedName name="nbg" localSheetId="9" hidden="1">{"pl_t&amp;d",#N/A,FALSE,"p&amp;l_t&amp;D_01_02 (2)"}</definedName>
    <definedName name="nbg" localSheetId="10" hidden="1">{"pl_t&amp;d",#N/A,FALSE,"p&amp;l_t&amp;D_01_02 (2)"}</definedName>
    <definedName name="nbg" localSheetId="11" hidden="1">{"pl_t&amp;d",#N/A,FALSE,"p&amp;l_t&amp;D_01_02 (2)"}</definedName>
    <definedName name="nbg" localSheetId="12" hidden="1">{"pl_t&amp;d",#N/A,FALSE,"p&amp;l_t&amp;D_01_02 (2)"}</definedName>
    <definedName name="nbg" localSheetId="3" hidden="1">{"pl_t&amp;d",#N/A,FALSE,"p&amp;l_t&amp;D_01_02 (2)"}</definedName>
    <definedName name="nbg" localSheetId="4" hidden="1">{"pl_t&amp;d",#N/A,FALSE,"p&amp;l_t&amp;D_01_02 (2)"}</definedName>
    <definedName name="nbg" localSheetId="6" hidden="1">{"pl_t&amp;d",#N/A,FALSE,"p&amp;l_t&amp;D_01_02 (2)"}</definedName>
    <definedName name="nbg" localSheetId="7" hidden="1">{"pl_t&amp;d",#N/A,FALSE,"p&amp;l_t&amp;D_01_02 (2)"}</definedName>
    <definedName name="nbg" localSheetId="8" hidden="1">{"pl_t&amp;d",#N/A,FALSE,"p&amp;l_t&amp;D_01_02 (2)"}</definedName>
    <definedName name="nbg" hidden="1">{"pl_t&amp;d",#N/A,FALSE,"p&amp;l_t&amp;D_01_02 (2)"}</definedName>
    <definedName name="ngl" localSheetId="9">#REF!</definedName>
    <definedName name="ngl" localSheetId="10">#REF!</definedName>
    <definedName name="ngl" localSheetId="11">#REF!</definedName>
    <definedName name="ngl" localSheetId="12">#REF!</definedName>
    <definedName name="ngl" localSheetId="3">#REF!</definedName>
    <definedName name="ngl" localSheetId="4">#REF!</definedName>
    <definedName name="ngl" localSheetId="6">#REF!</definedName>
    <definedName name="ngl" localSheetId="7">#REF!</definedName>
    <definedName name="ngl" localSheetId="8">#REF!</definedName>
    <definedName name="ngl">#REF!</definedName>
    <definedName name="nlg" localSheetId="9">#REF!</definedName>
    <definedName name="nlg" localSheetId="10">#REF!</definedName>
    <definedName name="nlg" localSheetId="11">#REF!</definedName>
    <definedName name="nlg" localSheetId="12">#REF!</definedName>
    <definedName name="nlg" localSheetId="3">#REF!</definedName>
    <definedName name="nlg" localSheetId="4">#REF!</definedName>
    <definedName name="nlg" localSheetId="6">#REF!</definedName>
    <definedName name="nlg" localSheetId="7">#REF!</definedName>
    <definedName name="nlg" localSheetId="8">#REF!</definedName>
    <definedName name="nlg">#REF!</definedName>
    <definedName name="nm" localSheetId="5">[1]Newabstract!#REF!</definedName>
    <definedName name="nm">[1]Newabstract!#REF!</definedName>
    <definedName name="nn" localSheetId="9" hidden="1">{"pl_td_01_02",#N/A,FALSE,"p&amp;l_t&amp;D_01_02 (2)"}</definedName>
    <definedName name="nn" localSheetId="10" hidden="1">{"pl_td_01_02",#N/A,FALSE,"p&amp;l_t&amp;D_01_02 (2)"}</definedName>
    <definedName name="nn" localSheetId="11" hidden="1">{"pl_td_01_02",#N/A,FALSE,"p&amp;l_t&amp;D_01_02 (2)"}</definedName>
    <definedName name="nn" localSheetId="12" hidden="1">{"pl_td_01_02",#N/A,FALSE,"p&amp;l_t&amp;D_01_02 (2)"}</definedName>
    <definedName name="nn" localSheetId="3" hidden="1">{"pl_td_01_02",#N/A,FALSE,"p&amp;l_t&amp;D_01_02 (2)"}</definedName>
    <definedName name="nn" localSheetId="4" hidden="1">{"pl_td_01_02",#N/A,FALSE,"p&amp;l_t&amp;D_01_02 (2)"}</definedName>
    <definedName name="nn" localSheetId="6" hidden="1">{"pl_td_01_02",#N/A,FALSE,"p&amp;l_t&amp;D_01_02 (2)"}</definedName>
    <definedName name="nn" localSheetId="7" hidden="1">{"pl_td_01_02",#N/A,FALSE,"p&amp;l_t&amp;D_01_02 (2)"}</definedName>
    <definedName name="nn" localSheetId="8" hidden="1">{"pl_td_01_02",#N/A,FALSE,"p&amp;l_t&amp;D_01_02 (2)"}</definedName>
    <definedName name="nn" hidden="1">{"pl_td_01_02",#N/A,FALSE,"p&amp;l_t&amp;D_01_02 (2)"}</definedName>
    <definedName name="no" localSheetId="9" hidden="1">{"pl_t&amp;d",#N/A,FALSE,"p&amp;l_t&amp;D_01_02 (2)"}</definedName>
    <definedName name="no" localSheetId="10" hidden="1">{"pl_t&amp;d",#N/A,FALSE,"p&amp;l_t&amp;D_01_02 (2)"}</definedName>
    <definedName name="no" localSheetId="11" hidden="1">{"pl_t&amp;d",#N/A,FALSE,"p&amp;l_t&amp;D_01_02 (2)"}</definedName>
    <definedName name="no" localSheetId="12" hidden="1">{"pl_t&amp;d",#N/A,FALSE,"p&amp;l_t&amp;D_01_02 (2)"}</definedName>
    <definedName name="no" localSheetId="3" hidden="1">{"pl_t&amp;d",#N/A,FALSE,"p&amp;l_t&amp;D_01_02 (2)"}</definedName>
    <definedName name="no" localSheetId="4" hidden="1">{"pl_t&amp;d",#N/A,FALSE,"p&amp;l_t&amp;D_01_02 (2)"}</definedName>
    <definedName name="no" localSheetId="6" hidden="1">{"pl_t&amp;d",#N/A,FALSE,"p&amp;l_t&amp;D_01_02 (2)"}</definedName>
    <definedName name="no" localSheetId="7" hidden="1">{"pl_t&amp;d",#N/A,FALSE,"p&amp;l_t&amp;D_01_02 (2)"}</definedName>
    <definedName name="no" localSheetId="8" hidden="1">{"pl_t&amp;d",#N/A,FALSE,"p&amp;l_t&amp;D_01_02 (2)"}</definedName>
    <definedName name="no" hidden="1">{"pl_t&amp;d",#N/A,FALSE,"p&amp;l_t&amp;D_01_02 (2)"}</definedName>
    <definedName name="NonDom" localSheetId="9">#REF!</definedName>
    <definedName name="NonDom" localSheetId="10">#REF!</definedName>
    <definedName name="NonDom" localSheetId="11">#REF!</definedName>
    <definedName name="NonDom" localSheetId="12">#REF!</definedName>
    <definedName name="NonDom" localSheetId="3">#REF!</definedName>
    <definedName name="NonDom" localSheetId="4">#REF!</definedName>
    <definedName name="NonDom" localSheetId="6">#REF!</definedName>
    <definedName name="NonDom" localSheetId="7">#REF!</definedName>
    <definedName name="NonDom" localSheetId="8">#REF!</definedName>
    <definedName name="NonDom">#REF!</definedName>
    <definedName name="nonfree" localSheetId="9" hidden="1">{"pl_t&amp;d",#N/A,FALSE,"p&amp;l_t&amp;D_01_02 (2)"}</definedName>
    <definedName name="nonfree" localSheetId="10" hidden="1">{"pl_t&amp;d",#N/A,FALSE,"p&amp;l_t&amp;D_01_02 (2)"}</definedName>
    <definedName name="nonfree" localSheetId="11" hidden="1">{"pl_t&amp;d",#N/A,FALSE,"p&amp;l_t&amp;D_01_02 (2)"}</definedName>
    <definedName name="nonfree" localSheetId="12" hidden="1">{"pl_t&amp;d",#N/A,FALSE,"p&amp;l_t&amp;D_01_02 (2)"}</definedName>
    <definedName name="nonfree" localSheetId="3" hidden="1">{"pl_t&amp;d",#N/A,FALSE,"p&amp;l_t&amp;D_01_02 (2)"}</definedName>
    <definedName name="nonfree" localSheetId="4" hidden="1">{"pl_t&amp;d",#N/A,FALSE,"p&amp;l_t&amp;D_01_02 (2)"}</definedName>
    <definedName name="nonfree" localSheetId="6" hidden="1">{"pl_t&amp;d",#N/A,FALSE,"p&amp;l_t&amp;D_01_02 (2)"}</definedName>
    <definedName name="nonfree" localSheetId="7" hidden="1">{"pl_t&amp;d",#N/A,FALSE,"p&amp;l_t&amp;D_01_02 (2)"}</definedName>
    <definedName name="nonfree" localSheetId="8" hidden="1">{"pl_t&amp;d",#N/A,FALSE,"p&amp;l_t&amp;D_01_02 (2)"}</definedName>
    <definedName name="nonfree" hidden="1">{"pl_t&amp;d",#N/A,FALSE,"p&amp;l_t&amp;D_01_02 (2)"}</definedName>
    <definedName name="northe" localSheetId="9" hidden="1">{"pl_t&amp;d",#N/A,FALSE,"p&amp;l_t&amp;D_01_02 (2)"}</definedName>
    <definedName name="northe" localSheetId="10" hidden="1">{"pl_t&amp;d",#N/A,FALSE,"p&amp;l_t&amp;D_01_02 (2)"}</definedName>
    <definedName name="northe" localSheetId="11" hidden="1">{"pl_t&amp;d",#N/A,FALSE,"p&amp;l_t&amp;D_01_02 (2)"}</definedName>
    <definedName name="northe" localSheetId="12" hidden="1">{"pl_t&amp;d",#N/A,FALSE,"p&amp;l_t&amp;D_01_02 (2)"}</definedName>
    <definedName name="northe" localSheetId="3" hidden="1">{"pl_t&amp;d",#N/A,FALSE,"p&amp;l_t&amp;D_01_02 (2)"}</definedName>
    <definedName name="northe" localSheetId="4" hidden="1">{"pl_t&amp;d",#N/A,FALSE,"p&amp;l_t&amp;D_01_02 (2)"}</definedName>
    <definedName name="northe" localSheetId="6" hidden="1">{"pl_t&amp;d",#N/A,FALSE,"p&amp;l_t&amp;D_01_02 (2)"}</definedName>
    <definedName name="northe" localSheetId="7" hidden="1">{"pl_t&amp;d",#N/A,FALSE,"p&amp;l_t&amp;D_01_02 (2)"}</definedName>
    <definedName name="northe" localSheetId="8" hidden="1">{"pl_t&amp;d",#N/A,FALSE,"p&amp;l_t&amp;D_01_02 (2)"}</definedName>
    <definedName name="northe" hidden="1">{"pl_t&amp;d",#N/A,FALSE,"p&amp;l_t&amp;D_01_02 (2)"}</definedName>
    <definedName name="not" localSheetId="9" hidden="1">{"pl_t&amp;d",#N/A,FALSE,"p&amp;l_t&amp;D_01_02 (2)"}</definedName>
    <definedName name="not" localSheetId="10" hidden="1">{"pl_t&amp;d",#N/A,FALSE,"p&amp;l_t&amp;D_01_02 (2)"}</definedName>
    <definedName name="not" localSheetId="11" hidden="1">{"pl_t&amp;d",#N/A,FALSE,"p&amp;l_t&amp;D_01_02 (2)"}</definedName>
    <definedName name="not" localSheetId="12" hidden="1">{"pl_t&amp;d",#N/A,FALSE,"p&amp;l_t&amp;D_01_02 (2)"}</definedName>
    <definedName name="not" localSheetId="3" hidden="1">{"pl_t&amp;d",#N/A,FALSE,"p&amp;l_t&amp;D_01_02 (2)"}</definedName>
    <definedName name="not" localSheetId="4" hidden="1">{"pl_t&amp;d",#N/A,FALSE,"p&amp;l_t&amp;D_01_02 (2)"}</definedName>
    <definedName name="not" localSheetId="6" hidden="1">{"pl_t&amp;d",#N/A,FALSE,"p&amp;l_t&amp;D_01_02 (2)"}</definedName>
    <definedName name="not" localSheetId="7" hidden="1">{"pl_t&amp;d",#N/A,FALSE,"p&amp;l_t&amp;D_01_02 (2)"}</definedName>
    <definedName name="not" localSheetId="8" hidden="1">{"pl_t&amp;d",#N/A,FALSE,"p&amp;l_t&amp;D_01_02 (2)"}</definedName>
    <definedName name="not" hidden="1">{"pl_t&amp;d",#N/A,FALSE,"p&amp;l_t&amp;D_01_02 (2)"}</definedName>
    <definedName name="Nov" localSheetId="9">#REF!</definedName>
    <definedName name="Nov" localSheetId="10">#REF!</definedName>
    <definedName name="Nov" localSheetId="11">#REF!</definedName>
    <definedName name="Nov" localSheetId="12">#REF!</definedName>
    <definedName name="Nov" localSheetId="3">#REF!</definedName>
    <definedName name="Nov" localSheetId="4">#REF!</definedName>
    <definedName name="Nov" localSheetId="6">#REF!</definedName>
    <definedName name="Nov" localSheetId="7">#REF!</definedName>
    <definedName name="Nov" localSheetId="8">#REF!</definedName>
    <definedName name="Nov">#REF!</definedName>
    <definedName name="np" localSheetId="9" hidden="1">{"pl_t&amp;d",#N/A,FALSE,"p&amp;l_t&amp;D_01_02 (2)"}</definedName>
    <definedName name="np" localSheetId="10" hidden="1">{"pl_t&amp;d",#N/A,FALSE,"p&amp;l_t&amp;D_01_02 (2)"}</definedName>
    <definedName name="np" localSheetId="11" hidden="1">{"pl_t&amp;d",#N/A,FALSE,"p&amp;l_t&amp;D_01_02 (2)"}</definedName>
    <definedName name="np" localSheetId="12" hidden="1">{"pl_t&amp;d",#N/A,FALSE,"p&amp;l_t&amp;D_01_02 (2)"}</definedName>
    <definedName name="np" localSheetId="3" hidden="1">{"pl_t&amp;d",#N/A,FALSE,"p&amp;l_t&amp;D_01_02 (2)"}</definedName>
    <definedName name="np" localSheetId="4" hidden="1">{"pl_t&amp;d",#N/A,FALSE,"p&amp;l_t&amp;D_01_02 (2)"}</definedName>
    <definedName name="np" localSheetId="6" hidden="1">{"pl_t&amp;d",#N/A,FALSE,"p&amp;l_t&amp;D_01_02 (2)"}</definedName>
    <definedName name="np" localSheetId="7" hidden="1">{"pl_t&amp;d",#N/A,FALSE,"p&amp;l_t&amp;D_01_02 (2)"}</definedName>
    <definedName name="np" localSheetId="8" hidden="1">{"pl_t&amp;d",#N/A,FALSE,"p&amp;l_t&amp;D_01_02 (2)"}</definedName>
    <definedName name="np" hidden="1">{"pl_t&amp;d",#N/A,FALSE,"p&amp;l_t&amp;D_01_02 (2)"}</definedName>
    <definedName name="npd" localSheetId="9" hidden="1">{"pl_t&amp;d",#N/A,FALSE,"p&amp;l_t&amp;D_01_02 (2)"}</definedName>
    <definedName name="npd" localSheetId="10" hidden="1">{"pl_t&amp;d",#N/A,FALSE,"p&amp;l_t&amp;D_01_02 (2)"}</definedName>
    <definedName name="npd" localSheetId="11" hidden="1">{"pl_t&amp;d",#N/A,FALSE,"p&amp;l_t&amp;D_01_02 (2)"}</definedName>
    <definedName name="npd" localSheetId="12" hidden="1">{"pl_t&amp;d",#N/A,FALSE,"p&amp;l_t&amp;D_01_02 (2)"}</definedName>
    <definedName name="npd" localSheetId="3" hidden="1">{"pl_t&amp;d",#N/A,FALSE,"p&amp;l_t&amp;D_01_02 (2)"}</definedName>
    <definedName name="npd" localSheetId="4" hidden="1">{"pl_t&amp;d",#N/A,FALSE,"p&amp;l_t&amp;D_01_02 (2)"}</definedName>
    <definedName name="npd" localSheetId="6" hidden="1">{"pl_t&amp;d",#N/A,FALSE,"p&amp;l_t&amp;D_01_02 (2)"}</definedName>
    <definedName name="npd" localSheetId="7" hidden="1">{"pl_t&amp;d",#N/A,FALSE,"p&amp;l_t&amp;D_01_02 (2)"}</definedName>
    <definedName name="npd" localSheetId="8" hidden="1">{"pl_t&amp;d",#N/A,FALSE,"p&amp;l_t&amp;D_01_02 (2)"}</definedName>
    <definedName name="npd" hidden="1">{"pl_t&amp;d",#N/A,FALSE,"p&amp;l_t&amp;D_01_02 (2)"}</definedName>
    <definedName name="nsc" localSheetId="9" hidden="1">{"pl_t&amp;d",#N/A,FALSE,"p&amp;l_t&amp;D_01_02 (2)"}</definedName>
    <definedName name="nsc" localSheetId="10" hidden="1">{"pl_t&amp;d",#N/A,FALSE,"p&amp;l_t&amp;D_01_02 (2)"}</definedName>
    <definedName name="nsc" localSheetId="11" hidden="1">{"pl_t&amp;d",#N/A,FALSE,"p&amp;l_t&amp;D_01_02 (2)"}</definedName>
    <definedName name="nsc" localSheetId="12" hidden="1">{"pl_t&amp;d",#N/A,FALSE,"p&amp;l_t&amp;D_01_02 (2)"}</definedName>
    <definedName name="nsc" localSheetId="3" hidden="1">{"pl_t&amp;d",#N/A,FALSE,"p&amp;l_t&amp;D_01_02 (2)"}</definedName>
    <definedName name="nsc" localSheetId="4" hidden="1">{"pl_t&amp;d",#N/A,FALSE,"p&amp;l_t&amp;D_01_02 (2)"}</definedName>
    <definedName name="nsc" localSheetId="6" hidden="1">{"pl_t&amp;d",#N/A,FALSE,"p&amp;l_t&amp;D_01_02 (2)"}</definedName>
    <definedName name="nsc" localSheetId="7" hidden="1">{"pl_t&amp;d",#N/A,FALSE,"p&amp;l_t&amp;D_01_02 (2)"}</definedName>
    <definedName name="nsc" localSheetId="8" hidden="1">{"pl_t&amp;d",#N/A,FALSE,"p&amp;l_t&amp;D_01_02 (2)"}</definedName>
    <definedName name="nsc" hidden="1">{"pl_t&amp;d",#N/A,FALSE,"p&amp;l_t&amp;D_01_02 (2)"}</definedName>
    <definedName name="nvv" localSheetId="9" hidden="1">{"pl_t&amp;d",#N/A,FALSE,"p&amp;l_t&amp;D_01_02 (2)"}</definedName>
    <definedName name="nvv" localSheetId="10" hidden="1">{"pl_t&amp;d",#N/A,FALSE,"p&amp;l_t&amp;D_01_02 (2)"}</definedName>
    <definedName name="nvv" localSheetId="11" hidden="1">{"pl_t&amp;d",#N/A,FALSE,"p&amp;l_t&amp;D_01_02 (2)"}</definedName>
    <definedName name="nvv" localSheetId="12" hidden="1">{"pl_t&amp;d",#N/A,FALSE,"p&amp;l_t&amp;D_01_02 (2)"}</definedName>
    <definedName name="nvv" localSheetId="3" hidden="1">{"pl_t&amp;d",#N/A,FALSE,"p&amp;l_t&amp;D_01_02 (2)"}</definedName>
    <definedName name="nvv" localSheetId="4" hidden="1">{"pl_t&amp;d",#N/A,FALSE,"p&amp;l_t&amp;D_01_02 (2)"}</definedName>
    <definedName name="nvv" localSheetId="6" hidden="1">{"pl_t&amp;d",#N/A,FALSE,"p&amp;l_t&amp;D_01_02 (2)"}</definedName>
    <definedName name="nvv" localSheetId="7" hidden="1">{"pl_t&amp;d",#N/A,FALSE,"p&amp;l_t&amp;D_01_02 (2)"}</definedName>
    <definedName name="nvv" localSheetId="8" hidden="1">{"pl_t&amp;d",#N/A,FALSE,"p&amp;l_t&amp;D_01_02 (2)"}</definedName>
    <definedName name="nvv" hidden="1">{"pl_t&amp;d",#N/A,FALSE,"p&amp;l_t&amp;D_01_02 (2)"}</definedName>
    <definedName name="nzb" localSheetId="9" hidden="1">{"pl_t&amp;d",#N/A,FALSE,"p&amp;l_t&amp;D_01_02 (2)"}</definedName>
    <definedName name="nzb" localSheetId="10" hidden="1">{"pl_t&amp;d",#N/A,FALSE,"p&amp;l_t&amp;D_01_02 (2)"}</definedName>
    <definedName name="nzb" localSheetId="11" hidden="1">{"pl_t&amp;d",#N/A,FALSE,"p&amp;l_t&amp;D_01_02 (2)"}</definedName>
    <definedName name="nzb" localSheetId="12" hidden="1">{"pl_t&amp;d",#N/A,FALSE,"p&amp;l_t&amp;D_01_02 (2)"}</definedName>
    <definedName name="nzb" localSheetId="3" hidden="1">{"pl_t&amp;d",#N/A,FALSE,"p&amp;l_t&amp;D_01_02 (2)"}</definedName>
    <definedName name="nzb" localSheetId="4" hidden="1">{"pl_t&amp;d",#N/A,FALSE,"p&amp;l_t&amp;D_01_02 (2)"}</definedName>
    <definedName name="nzb" localSheetId="6" hidden="1">{"pl_t&amp;d",#N/A,FALSE,"p&amp;l_t&amp;D_01_02 (2)"}</definedName>
    <definedName name="nzb" localSheetId="7" hidden="1">{"pl_t&amp;d",#N/A,FALSE,"p&amp;l_t&amp;D_01_02 (2)"}</definedName>
    <definedName name="nzb" localSheetId="8" hidden="1">{"pl_t&amp;d",#N/A,FALSE,"p&amp;l_t&amp;D_01_02 (2)"}</definedName>
    <definedName name="nzb" hidden="1">{"pl_t&amp;d",#N/A,FALSE,"p&amp;l_t&amp;D_01_02 (2)"}</definedName>
    <definedName name="NZB." localSheetId="9" hidden="1">{"pl_t&amp;d",#N/A,FALSE,"p&amp;l_t&amp;D_01_02 (2)"}</definedName>
    <definedName name="NZB." localSheetId="10" hidden="1">{"pl_t&amp;d",#N/A,FALSE,"p&amp;l_t&amp;D_01_02 (2)"}</definedName>
    <definedName name="NZB." localSheetId="11" hidden="1">{"pl_t&amp;d",#N/A,FALSE,"p&amp;l_t&amp;D_01_02 (2)"}</definedName>
    <definedName name="NZB." localSheetId="12" hidden="1">{"pl_t&amp;d",#N/A,FALSE,"p&amp;l_t&amp;D_01_02 (2)"}</definedName>
    <definedName name="NZB." localSheetId="3" hidden="1">{"pl_t&amp;d",#N/A,FALSE,"p&amp;l_t&amp;D_01_02 (2)"}</definedName>
    <definedName name="NZB." localSheetId="4" hidden="1">{"pl_t&amp;d",#N/A,FALSE,"p&amp;l_t&amp;D_01_02 (2)"}</definedName>
    <definedName name="NZB." localSheetId="6" hidden="1">{"pl_t&amp;d",#N/A,FALSE,"p&amp;l_t&amp;D_01_02 (2)"}</definedName>
    <definedName name="NZB." localSheetId="7" hidden="1">{"pl_t&amp;d",#N/A,FALSE,"p&amp;l_t&amp;D_01_02 (2)"}</definedName>
    <definedName name="NZB." localSheetId="8" hidden="1">{"pl_t&amp;d",#N/A,FALSE,"p&amp;l_t&amp;D_01_02 (2)"}</definedName>
    <definedName name="NZB." hidden="1">{"pl_t&amp;d",#N/A,FALSE,"p&amp;l_t&amp;D_01_02 (2)"}</definedName>
    <definedName name="o" localSheetId="9" hidden="1">{"pl_t&amp;d",#N/A,FALSE,"p&amp;l_t&amp;D_01_02 (2)"}</definedName>
    <definedName name="o" localSheetId="10" hidden="1">{"pl_t&amp;d",#N/A,FALSE,"p&amp;l_t&amp;D_01_02 (2)"}</definedName>
    <definedName name="o" localSheetId="11" hidden="1">{"pl_t&amp;d",#N/A,FALSE,"p&amp;l_t&amp;D_01_02 (2)"}</definedName>
    <definedName name="o" localSheetId="12" hidden="1">{"pl_t&amp;d",#N/A,FALSE,"p&amp;l_t&amp;D_01_02 (2)"}</definedName>
    <definedName name="o" localSheetId="3" hidden="1">{"pl_t&amp;d",#N/A,FALSE,"p&amp;l_t&amp;D_01_02 (2)"}</definedName>
    <definedName name="o" localSheetId="4" hidden="1">{"pl_t&amp;d",#N/A,FALSE,"p&amp;l_t&amp;D_01_02 (2)"}</definedName>
    <definedName name="o" localSheetId="6" hidden="1">{"pl_t&amp;d",#N/A,FALSE,"p&amp;l_t&amp;D_01_02 (2)"}</definedName>
    <definedName name="o" localSheetId="7" hidden="1">{"pl_t&amp;d",#N/A,FALSE,"p&amp;l_t&amp;D_01_02 (2)"}</definedName>
    <definedName name="o" localSheetId="8" hidden="1">{"pl_t&amp;d",#N/A,FALSE,"p&amp;l_t&amp;D_01_02 (2)"}</definedName>
    <definedName name="o" hidden="1">{"pl_t&amp;d",#N/A,FALSE,"p&amp;l_t&amp;D_01_02 (2)"}</definedName>
    <definedName name="oct" localSheetId="9">#REF!</definedName>
    <definedName name="oct" localSheetId="10">#REF!</definedName>
    <definedName name="oct" localSheetId="11">#REF!</definedName>
    <definedName name="oct" localSheetId="12">#REF!</definedName>
    <definedName name="oct" localSheetId="3">#REF!</definedName>
    <definedName name="oct" localSheetId="4">#REF!</definedName>
    <definedName name="oct" localSheetId="6">#REF!</definedName>
    <definedName name="oct" localSheetId="7">#REF!</definedName>
    <definedName name="oct" localSheetId="8">#REF!</definedName>
    <definedName name="oct">#REF!</definedName>
    <definedName name="octob" localSheetId="9" hidden="1">{"pl_t&amp;d",#N/A,FALSE,"p&amp;l_t&amp;D_01_02 (2)"}</definedName>
    <definedName name="octob" localSheetId="10" hidden="1">{"pl_t&amp;d",#N/A,FALSE,"p&amp;l_t&amp;D_01_02 (2)"}</definedName>
    <definedName name="octob" localSheetId="11" hidden="1">{"pl_t&amp;d",#N/A,FALSE,"p&amp;l_t&amp;D_01_02 (2)"}</definedName>
    <definedName name="octob" localSheetId="12" hidden="1">{"pl_t&amp;d",#N/A,FALSE,"p&amp;l_t&amp;D_01_02 (2)"}</definedName>
    <definedName name="octob" localSheetId="3" hidden="1">{"pl_t&amp;d",#N/A,FALSE,"p&amp;l_t&amp;D_01_02 (2)"}</definedName>
    <definedName name="octob" localSheetId="4" hidden="1">{"pl_t&amp;d",#N/A,FALSE,"p&amp;l_t&amp;D_01_02 (2)"}</definedName>
    <definedName name="octob" localSheetId="6" hidden="1">{"pl_t&amp;d",#N/A,FALSE,"p&amp;l_t&amp;D_01_02 (2)"}</definedName>
    <definedName name="octob" localSheetId="7" hidden="1">{"pl_t&amp;d",#N/A,FALSE,"p&amp;l_t&amp;D_01_02 (2)"}</definedName>
    <definedName name="octob" localSheetId="8" hidden="1">{"pl_t&amp;d",#N/A,FALSE,"p&amp;l_t&amp;D_01_02 (2)"}</definedName>
    <definedName name="octob" hidden="1">{"pl_t&amp;d",#N/A,FALSE,"p&amp;l_t&amp;D_01_02 (2)"}</definedName>
    <definedName name="October" localSheetId="9" hidden="1">{"pl_t&amp;d",#N/A,FALSE,"p&amp;l_t&amp;D_01_02 (2)"}</definedName>
    <definedName name="October" localSheetId="10" hidden="1">{"pl_t&amp;d",#N/A,FALSE,"p&amp;l_t&amp;D_01_02 (2)"}</definedName>
    <definedName name="October" localSheetId="11" hidden="1">{"pl_t&amp;d",#N/A,FALSE,"p&amp;l_t&amp;D_01_02 (2)"}</definedName>
    <definedName name="October" localSheetId="12" hidden="1">{"pl_t&amp;d",#N/A,FALSE,"p&amp;l_t&amp;D_01_02 (2)"}</definedName>
    <definedName name="October" localSheetId="3" hidden="1">{"pl_t&amp;d",#N/A,FALSE,"p&amp;l_t&amp;D_01_02 (2)"}</definedName>
    <definedName name="October" localSheetId="4" hidden="1">{"pl_t&amp;d",#N/A,FALSE,"p&amp;l_t&amp;D_01_02 (2)"}</definedName>
    <definedName name="October" localSheetId="6" hidden="1">{"pl_t&amp;d",#N/A,FALSE,"p&amp;l_t&amp;D_01_02 (2)"}</definedName>
    <definedName name="October" localSheetId="7" hidden="1">{"pl_t&amp;d",#N/A,FALSE,"p&amp;l_t&amp;D_01_02 (2)"}</definedName>
    <definedName name="October" localSheetId="8" hidden="1">{"pl_t&amp;d",#N/A,FALSE,"p&amp;l_t&amp;D_01_02 (2)"}</definedName>
    <definedName name="October" hidden="1">{"pl_t&amp;d",#N/A,FALSE,"p&amp;l_t&amp;D_01_02 (2)"}</definedName>
    <definedName name="oeoe" localSheetId="9" hidden="1">{"pl_t&amp;d",#N/A,FALSE,"p&amp;l_t&amp;D_01_02 (2)"}</definedName>
    <definedName name="oeoe" localSheetId="10" hidden="1">{"pl_t&amp;d",#N/A,FALSE,"p&amp;l_t&amp;D_01_02 (2)"}</definedName>
    <definedName name="oeoe" localSheetId="11" hidden="1">{"pl_t&amp;d",#N/A,FALSE,"p&amp;l_t&amp;D_01_02 (2)"}</definedName>
    <definedName name="oeoe" localSheetId="12" hidden="1">{"pl_t&amp;d",#N/A,FALSE,"p&amp;l_t&amp;D_01_02 (2)"}</definedName>
    <definedName name="oeoe" localSheetId="3" hidden="1">{"pl_t&amp;d",#N/A,FALSE,"p&amp;l_t&amp;D_01_02 (2)"}</definedName>
    <definedName name="oeoe" localSheetId="4" hidden="1">{"pl_t&amp;d",#N/A,FALSE,"p&amp;l_t&amp;D_01_02 (2)"}</definedName>
    <definedName name="oeoe" localSheetId="6" hidden="1">{"pl_t&amp;d",#N/A,FALSE,"p&amp;l_t&amp;D_01_02 (2)"}</definedName>
    <definedName name="oeoe" localSheetId="7" hidden="1">{"pl_t&amp;d",#N/A,FALSE,"p&amp;l_t&amp;D_01_02 (2)"}</definedName>
    <definedName name="oeoe" localSheetId="8" hidden="1">{"pl_t&amp;d",#N/A,FALSE,"p&amp;l_t&amp;D_01_02 (2)"}</definedName>
    <definedName name="oeoe" hidden="1">{"pl_t&amp;d",#N/A,FALSE,"p&amp;l_t&amp;D_01_02 (2)"}</definedName>
    <definedName name="Ondkdkd" localSheetId="9" hidden="1">{"pl_t&amp;d",#N/A,FALSE,"p&amp;l_t&amp;D_01_02 (2)"}</definedName>
    <definedName name="Ondkdkd" localSheetId="10" hidden="1">{"pl_t&amp;d",#N/A,FALSE,"p&amp;l_t&amp;D_01_02 (2)"}</definedName>
    <definedName name="Ondkdkd" localSheetId="11" hidden="1">{"pl_t&amp;d",#N/A,FALSE,"p&amp;l_t&amp;D_01_02 (2)"}</definedName>
    <definedName name="Ondkdkd" localSheetId="12" hidden="1">{"pl_t&amp;d",#N/A,FALSE,"p&amp;l_t&amp;D_01_02 (2)"}</definedName>
    <definedName name="Ondkdkd" localSheetId="3" hidden="1">{"pl_t&amp;d",#N/A,FALSE,"p&amp;l_t&amp;D_01_02 (2)"}</definedName>
    <definedName name="Ondkdkd" localSheetId="4" hidden="1">{"pl_t&amp;d",#N/A,FALSE,"p&amp;l_t&amp;D_01_02 (2)"}</definedName>
    <definedName name="Ondkdkd" localSheetId="6" hidden="1">{"pl_t&amp;d",#N/A,FALSE,"p&amp;l_t&amp;D_01_02 (2)"}</definedName>
    <definedName name="Ondkdkd" localSheetId="7" hidden="1">{"pl_t&amp;d",#N/A,FALSE,"p&amp;l_t&amp;D_01_02 (2)"}</definedName>
    <definedName name="Ondkdkd" localSheetId="8" hidden="1">{"pl_t&amp;d",#N/A,FALSE,"p&amp;l_t&amp;D_01_02 (2)"}</definedName>
    <definedName name="Ondkdkd" hidden="1">{"pl_t&amp;d",#N/A,FALSE,"p&amp;l_t&amp;D_01_02 (2)"}</definedName>
    <definedName name="Ongole" localSheetId="9" hidden="1">{"pl_t&amp;d",#N/A,FALSE,"p&amp;l_t&amp;D_01_02 (2)"}</definedName>
    <definedName name="Ongole" localSheetId="10" hidden="1">{"pl_t&amp;d",#N/A,FALSE,"p&amp;l_t&amp;D_01_02 (2)"}</definedName>
    <definedName name="Ongole" localSheetId="11" hidden="1">{"pl_t&amp;d",#N/A,FALSE,"p&amp;l_t&amp;D_01_02 (2)"}</definedName>
    <definedName name="Ongole" localSheetId="12" hidden="1">{"pl_t&amp;d",#N/A,FALSE,"p&amp;l_t&amp;D_01_02 (2)"}</definedName>
    <definedName name="Ongole" localSheetId="3" hidden="1">{"pl_t&amp;d",#N/A,FALSE,"p&amp;l_t&amp;D_01_02 (2)"}</definedName>
    <definedName name="Ongole" localSheetId="4" hidden="1">{"pl_t&amp;d",#N/A,FALSE,"p&amp;l_t&amp;D_01_02 (2)"}</definedName>
    <definedName name="Ongole" localSheetId="6" hidden="1">{"pl_t&amp;d",#N/A,FALSE,"p&amp;l_t&amp;D_01_02 (2)"}</definedName>
    <definedName name="Ongole" localSheetId="7" hidden="1">{"pl_t&amp;d",#N/A,FALSE,"p&amp;l_t&amp;D_01_02 (2)"}</definedName>
    <definedName name="Ongole" localSheetId="8" hidden="1">{"pl_t&amp;d",#N/A,FALSE,"p&amp;l_t&amp;D_01_02 (2)"}</definedName>
    <definedName name="Ongole" hidden="1">{"pl_t&amp;d",#N/A,FALSE,"p&amp;l_t&amp;D_01_02 (2)"}</definedName>
    <definedName name="osl" localSheetId="9" hidden="1">{"pl_t&amp;d",#N/A,FALSE,"p&amp;l_t&amp;D_01_02 (2)"}</definedName>
    <definedName name="osl" localSheetId="10" hidden="1">{"pl_t&amp;d",#N/A,FALSE,"p&amp;l_t&amp;D_01_02 (2)"}</definedName>
    <definedName name="osl" localSheetId="11" hidden="1">{"pl_t&amp;d",#N/A,FALSE,"p&amp;l_t&amp;D_01_02 (2)"}</definedName>
    <definedName name="osl" localSheetId="12" hidden="1">{"pl_t&amp;d",#N/A,FALSE,"p&amp;l_t&amp;D_01_02 (2)"}</definedName>
    <definedName name="osl" localSheetId="3" hidden="1">{"pl_t&amp;d",#N/A,FALSE,"p&amp;l_t&amp;D_01_02 (2)"}</definedName>
    <definedName name="osl" localSheetId="4" hidden="1">{"pl_t&amp;d",#N/A,FALSE,"p&amp;l_t&amp;D_01_02 (2)"}</definedName>
    <definedName name="osl" localSheetId="6" hidden="1">{"pl_t&amp;d",#N/A,FALSE,"p&amp;l_t&amp;D_01_02 (2)"}</definedName>
    <definedName name="osl" localSheetId="7" hidden="1">{"pl_t&amp;d",#N/A,FALSE,"p&amp;l_t&amp;D_01_02 (2)"}</definedName>
    <definedName name="osl" localSheetId="8" hidden="1">{"pl_t&amp;d",#N/A,FALSE,"p&amp;l_t&amp;D_01_02 (2)"}</definedName>
    <definedName name="osl" hidden="1">{"pl_t&amp;d",#N/A,FALSE,"p&amp;l_t&amp;D_01_02 (2)"}</definedName>
    <definedName name="p" localSheetId="9">#REF!</definedName>
    <definedName name="p" localSheetId="10">#REF!</definedName>
    <definedName name="p" localSheetId="11">#REF!</definedName>
    <definedName name="p" localSheetId="12">#REF!</definedName>
    <definedName name="p" localSheetId="3">#REF!</definedName>
    <definedName name="p" localSheetId="4">#REF!</definedName>
    <definedName name="p" localSheetId="6">#REF!</definedName>
    <definedName name="p" localSheetId="7">#REF!</definedName>
    <definedName name="p" localSheetId="8">#REF!</definedName>
    <definedName name="p">#REF!</definedName>
    <definedName name="PCost" localSheetId="9">#REF!</definedName>
    <definedName name="PCost" localSheetId="10">#REF!</definedName>
    <definedName name="PCost" localSheetId="11">#REF!</definedName>
    <definedName name="PCost" localSheetId="12">#REF!</definedName>
    <definedName name="PCost" localSheetId="3">#REF!</definedName>
    <definedName name="PCost" localSheetId="4">#REF!</definedName>
    <definedName name="PCost" localSheetId="6">#REF!</definedName>
    <definedName name="PCost" localSheetId="7">#REF!</definedName>
    <definedName name="PCost" localSheetId="8">#REF!</definedName>
    <definedName name="PCost">#REF!</definedName>
    <definedName name="pd" localSheetId="9">#REF!</definedName>
    <definedName name="pd" localSheetId="10">#REF!</definedName>
    <definedName name="pd" localSheetId="11">#REF!</definedName>
    <definedName name="pd" localSheetId="12">#REF!</definedName>
    <definedName name="pd" localSheetId="3">#REF!</definedName>
    <definedName name="pd" localSheetId="4">#REF!</definedName>
    <definedName name="pd" localSheetId="6">#REF!</definedName>
    <definedName name="pd" localSheetId="7">#REF!</definedName>
    <definedName name="pd" localSheetId="8">#REF!</definedName>
    <definedName name="pd">#REF!</definedName>
    <definedName name="PF" localSheetId="9" hidden="1">{"pl_t&amp;d",#N/A,FALSE,"p&amp;l_t&amp;D_01_02 (2)"}</definedName>
    <definedName name="PF" localSheetId="10" hidden="1">{"pl_t&amp;d",#N/A,FALSE,"p&amp;l_t&amp;D_01_02 (2)"}</definedName>
    <definedName name="PF" localSheetId="11" hidden="1">{"pl_t&amp;d",#N/A,FALSE,"p&amp;l_t&amp;D_01_02 (2)"}</definedName>
    <definedName name="PF" localSheetId="12" hidden="1">{"pl_t&amp;d",#N/A,FALSE,"p&amp;l_t&amp;D_01_02 (2)"}</definedName>
    <definedName name="PF" localSheetId="3" hidden="1">{"pl_t&amp;d",#N/A,FALSE,"p&amp;l_t&amp;D_01_02 (2)"}</definedName>
    <definedName name="PF" localSheetId="4" hidden="1">{"pl_t&amp;d",#N/A,FALSE,"p&amp;l_t&amp;D_01_02 (2)"}</definedName>
    <definedName name="PF" localSheetId="6" hidden="1">{"pl_t&amp;d",#N/A,FALSE,"p&amp;l_t&amp;D_01_02 (2)"}</definedName>
    <definedName name="PF" localSheetId="7" hidden="1">{"pl_t&amp;d",#N/A,FALSE,"p&amp;l_t&amp;D_01_02 (2)"}</definedName>
    <definedName name="PF" localSheetId="8" hidden="1">{"pl_t&amp;d",#N/A,FALSE,"p&amp;l_t&amp;D_01_02 (2)"}</definedName>
    <definedName name="PF" hidden="1">{"pl_t&amp;d",#N/A,FALSE,"p&amp;l_t&amp;D_01_02 (2)"}</definedName>
    <definedName name="physical" localSheetId="9" hidden="1">{"pl_td_01_02",#N/A,FALSE,"p&amp;l_t&amp;D_01_02 (2)"}</definedName>
    <definedName name="physical" localSheetId="10" hidden="1">{"pl_td_01_02",#N/A,FALSE,"p&amp;l_t&amp;D_01_02 (2)"}</definedName>
    <definedName name="physical" localSheetId="11" hidden="1">{"pl_td_01_02",#N/A,FALSE,"p&amp;l_t&amp;D_01_02 (2)"}</definedName>
    <definedName name="physical" localSheetId="12" hidden="1">{"pl_td_01_02",#N/A,FALSE,"p&amp;l_t&amp;D_01_02 (2)"}</definedName>
    <definedName name="physical" localSheetId="3" hidden="1">{"pl_td_01_02",#N/A,FALSE,"p&amp;l_t&amp;D_01_02 (2)"}</definedName>
    <definedName name="physical" localSheetId="4" hidden="1">{"pl_td_01_02",#N/A,FALSE,"p&amp;l_t&amp;D_01_02 (2)"}</definedName>
    <definedName name="physical" localSheetId="6" hidden="1">{"pl_td_01_02",#N/A,FALSE,"p&amp;l_t&amp;D_01_02 (2)"}</definedName>
    <definedName name="physical" localSheetId="7" hidden="1">{"pl_td_01_02",#N/A,FALSE,"p&amp;l_t&amp;D_01_02 (2)"}</definedName>
    <definedName name="physical" localSheetId="8" hidden="1">{"pl_td_01_02",#N/A,FALSE,"p&amp;l_t&amp;D_01_02 (2)"}</definedName>
    <definedName name="physical" hidden="1">{"pl_td_01_02",#N/A,FALSE,"p&amp;l_t&amp;D_01_02 (2)"}</definedName>
    <definedName name="pp" localSheetId="9" hidden="1">{"pl_t&amp;d",#N/A,FALSE,"p&amp;l_t&amp;D_01_02 (2)"}</definedName>
    <definedName name="pp" localSheetId="10" hidden="1">{"pl_t&amp;d",#N/A,FALSE,"p&amp;l_t&amp;D_01_02 (2)"}</definedName>
    <definedName name="pp" localSheetId="11" hidden="1">{"pl_t&amp;d",#N/A,FALSE,"p&amp;l_t&amp;D_01_02 (2)"}</definedName>
    <definedName name="pp" localSheetId="12" hidden="1">{"pl_t&amp;d",#N/A,FALSE,"p&amp;l_t&amp;D_01_02 (2)"}</definedName>
    <definedName name="pp" localSheetId="3" hidden="1">{"pl_t&amp;d",#N/A,FALSE,"p&amp;l_t&amp;D_01_02 (2)"}</definedName>
    <definedName name="pp" localSheetId="4" hidden="1">{"pl_t&amp;d",#N/A,FALSE,"p&amp;l_t&amp;D_01_02 (2)"}</definedName>
    <definedName name="pp" localSheetId="6" hidden="1">{"pl_t&amp;d",#N/A,FALSE,"p&amp;l_t&amp;D_01_02 (2)"}</definedName>
    <definedName name="pp" localSheetId="7" hidden="1">{"pl_t&amp;d",#N/A,FALSE,"p&amp;l_t&amp;D_01_02 (2)"}</definedName>
    <definedName name="pp" localSheetId="8" hidden="1">{"pl_t&amp;d",#N/A,FALSE,"p&amp;l_t&amp;D_01_02 (2)"}</definedName>
    <definedName name="pp" hidden="1">{"pl_t&amp;d",#N/A,FALSE,"p&amp;l_t&amp;D_01_02 (2)"}</definedName>
    <definedName name="PPP" localSheetId="9" hidden="1">#REF!</definedName>
    <definedName name="PPP" localSheetId="10" hidden="1">#REF!</definedName>
    <definedName name="PPP" localSheetId="11" hidden="1">#REF!</definedName>
    <definedName name="PPP" localSheetId="12" hidden="1">#REF!</definedName>
    <definedName name="PPP" localSheetId="3" hidden="1">#REF!</definedName>
    <definedName name="PPP" localSheetId="4" hidden="1">#REF!</definedName>
    <definedName name="PPP" localSheetId="6" hidden="1">#REF!</definedName>
    <definedName name="PPP" localSheetId="7" hidden="1">#REF!</definedName>
    <definedName name="PPP" localSheetId="8" hidden="1">#REF!</definedName>
    <definedName name="PPP" hidden="1">#REF!</definedName>
    <definedName name="PreparedBy">[4]cover1!$A$30</definedName>
    <definedName name="preparedbyTransformer">[4]cover1!$A$31</definedName>
    <definedName name="pri" localSheetId="9" hidden="1">{"pl_t&amp;d",#N/A,FALSE,"p&amp;l_t&amp;D_01_02 (2)"}</definedName>
    <definedName name="pri" localSheetId="10" hidden="1">{"pl_t&amp;d",#N/A,FALSE,"p&amp;l_t&amp;D_01_02 (2)"}</definedName>
    <definedName name="pri" localSheetId="11" hidden="1">{"pl_t&amp;d",#N/A,FALSE,"p&amp;l_t&amp;D_01_02 (2)"}</definedName>
    <definedName name="pri" localSheetId="12" hidden="1">{"pl_t&amp;d",#N/A,FALSE,"p&amp;l_t&amp;D_01_02 (2)"}</definedName>
    <definedName name="pri" localSheetId="3" hidden="1">{"pl_t&amp;d",#N/A,FALSE,"p&amp;l_t&amp;D_01_02 (2)"}</definedName>
    <definedName name="pri" localSheetId="4" hidden="1">{"pl_t&amp;d",#N/A,FALSE,"p&amp;l_t&amp;D_01_02 (2)"}</definedName>
    <definedName name="pri" localSheetId="6" hidden="1">{"pl_t&amp;d",#N/A,FALSE,"p&amp;l_t&amp;D_01_02 (2)"}</definedName>
    <definedName name="pri" localSheetId="7" hidden="1">{"pl_t&amp;d",#N/A,FALSE,"p&amp;l_t&amp;D_01_02 (2)"}</definedName>
    <definedName name="pri" localSheetId="8" hidden="1">{"pl_t&amp;d",#N/A,FALSE,"p&amp;l_t&amp;D_01_02 (2)"}</definedName>
    <definedName name="pri" hidden="1">{"pl_t&amp;d",#N/A,FALSE,"p&amp;l_t&amp;D_01_02 (2)"}</definedName>
    <definedName name="pring" localSheetId="9" hidden="1">{#N/A,#N/A,FALSE,"1.1";#N/A,#N/A,FALSE,"1.1a";#N/A,#N/A,FALSE,"1.1b";#N/A,#N/A,FALSE,"1.1c";#N/A,#N/A,FALSE,"1.1e";#N/A,#N/A,FALSE,"1.1f";#N/A,#N/A,FALSE,"1.1g";#N/A,#N/A,FALSE,"1.1h_T";#N/A,#N/A,FALSE,"1.1h_D";#N/A,#N/A,FALSE,"1.2";#N/A,#N/A,FALSE,"1.3";#N/A,#N/A,FALSE,"1.3b";#N/A,#N/A,FALSE,"1.4";#N/A,#N/A,FALSE,"1.5";#N/A,#N/A,FALSE,"1.6";#N/A,#N/A,FALSE,"2.1";#N/A,#N/A,FALSE,"SOD";#N/A,#N/A,FALSE,"OL";#N/A,#N/A,FALSE,"CF"}</definedName>
    <definedName name="pring" localSheetId="10" hidden="1">{#N/A,#N/A,FALSE,"1.1";#N/A,#N/A,FALSE,"1.1a";#N/A,#N/A,FALSE,"1.1b";#N/A,#N/A,FALSE,"1.1c";#N/A,#N/A,FALSE,"1.1e";#N/A,#N/A,FALSE,"1.1f";#N/A,#N/A,FALSE,"1.1g";#N/A,#N/A,FALSE,"1.1h_T";#N/A,#N/A,FALSE,"1.1h_D";#N/A,#N/A,FALSE,"1.2";#N/A,#N/A,FALSE,"1.3";#N/A,#N/A,FALSE,"1.3b";#N/A,#N/A,FALSE,"1.4";#N/A,#N/A,FALSE,"1.5";#N/A,#N/A,FALSE,"1.6";#N/A,#N/A,FALSE,"2.1";#N/A,#N/A,FALSE,"SOD";#N/A,#N/A,FALSE,"OL";#N/A,#N/A,FALSE,"CF"}</definedName>
    <definedName name="pring" localSheetId="11" hidden="1">{#N/A,#N/A,FALSE,"1.1";#N/A,#N/A,FALSE,"1.1a";#N/A,#N/A,FALSE,"1.1b";#N/A,#N/A,FALSE,"1.1c";#N/A,#N/A,FALSE,"1.1e";#N/A,#N/A,FALSE,"1.1f";#N/A,#N/A,FALSE,"1.1g";#N/A,#N/A,FALSE,"1.1h_T";#N/A,#N/A,FALSE,"1.1h_D";#N/A,#N/A,FALSE,"1.2";#N/A,#N/A,FALSE,"1.3";#N/A,#N/A,FALSE,"1.3b";#N/A,#N/A,FALSE,"1.4";#N/A,#N/A,FALSE,"1.5";#N/A,#N/A,FALSE,"1.6";#N/A,#N/A,FALSE,"2.1";#N/A,#N/A,FALSE,"SOD";#N/A,#N/A,FALSE,"OL";#N/A,#N/A,FALSE,"CF"}</definedName>
    <definedName name="pring" localSheetId="12" hidden="1">{#N/A,#N/A,FALSE,"1.1";#N/A,#N/A,FALSE,"1.1a";#N/A,#N/A,FALSE,"1.1b";#N/A,#N/A,FALSE,"1.1c";#N/A,#N/A,FALSE,"1.1e";#N/A,#N/A,FALSE,"1.1f";#N/A,#N/A,FALSE,"1.1g";#N/A,#N/A,FALSE,"1.1h_T";#N/A,#N/A,FALSE,"1.1h_D";#N/A,#N/A,FALSE,"1.2";#N/A,#N/A,FALSE,"1.3";#N/A,#N/A,FALSE,"1.3b";#N/A,#N/A,FALSE,"1.4";#N/A,#N/A,FALSE,"1.5";#N/A,#N/A,FALSE,"1.6";#N/A,#N/A,FALSE,"2.1";#N/A,#N/A,FALSE,"SOD";#N/A,#N/A,FALSE,"OL";#N/A,#N/A,FALSE,"CF"}</definedName>
    <definedName name="pring" localSheetId="3" hidden="1">{#N/A,#N/A,FALSE,"1.1";#N/A,#N/A,FALSE,"1.1a";#N/A,#N/A,FALSE,"1.1b";#N/A,#N/A,FALSE,"1.1c";#N/A,#N/A,FALSE,"1.1e";#N/A,#N/A,FALSE,"1.1f";#N/A,#N/A,FALSE,"1.1g";#N/A,#N/A,FALSE,"1.1h_T";#N/A,#N/A,FALSE,"1.1h_D";#N/A,#N/A,FALSE,"1.2";#N/A,#N/A,FALSE,"1.3";#N/A,#N/A,FALSE,"1.3b";#N/A,#N/A,FALSE,"1.4";#N/A,#N/A,FALSE,"1.5";#N/A,#N/A,FALSE,"1.6";#N/A,#N/A,FALSE,"2.1";#N/A,#N/A,FALSE,"SOD";#N/A,#N/A,FALSE,"OL";#N/A,#N/A,FALSE,"CF"}</definedName>
    <definedName name="pring" localSheetId="4" hidden="1">{#N/A,#N/A,FALSE,"1.1";#N/A,#N/A,FALSE,"1.1a";#N/A,#N/A,FALSE,"1.1b";#N/A,#N/A,FALSE,"1.1c";#N/A,#N/A,FALSE,"1.1e";#N/A,#N/A,FALSE,"1.1f";#N/A,#N/A,FALSE,"1.1g";#N/A,#N/A,FALSE,"1.1h_T";#N/A,#N/A,FALSE,"1.1h_D";#N/A,#N/A,FALSE,"1.2";#N/A,#N/A,FALSE,"1.3";#N/A,#N/A,FALSE,"1.3b";#N/A,#N/A,FALSE,"1.4";#N/A,#N/A,FALSE,"1.5";#N/A,#N/A,FALSE,"1.6";#N/A,#N/A,FALSE,"2.1";#N/A,#N/A,FALSE,"SOD";#N/A,#N/A,FALSE,"OL";#N/A,#N/A,FALSE,"CF"}</definedName>
    <definedName name="pring" localSheetId="6" hidden="1">{#N/A,#N/A,FALSE,"1.1";#N/A,#N/A,FALSE,"1.1a";#N/A,#N/A,FALSE,"1.1b";#N/A,#N/A,FALSE,"1.1c";#N/A,#N/A,FALSE,"1.1e";#N/A,#N/A,FALSE,"1.1f";#N/A,#N/A,FALSE,"1.1g";#N/A,#N/A,FALSE,"1.1h_T";#N/A,#N/A,FALSE,"1.1h_D";#N/A,#N/A,FALSE,"1.2";#N/A,#N/A,FALSE,"1.3";#N/A,#N/A,FALSE,"1.3b";#N/A,#N/A,FALSE,"1.4";#N/A,#N/A,FALSE,"1.5";#N/A,#N/A,FALSE,"1.6";#N/A,#N/A,FALSE,"2.1";#N/A,#N/A,FALSE,"SOD";#N/A,#N/A,FALSE,"OL";#N/A,#N/A,FALSE,"CF"}</definedName>
    <definedName name="pring" localSheetId="7" hidden="1">{#N/A,#N/A,FALSE,"1.1";#N/A,#N/A,FALSE,"1.1a";#N/A,#N/A,FALSE,"1.1b";#N/A,#N/A,FALSE,"1.1c";#N/A,#N/A,FALSE,"1.1e";#N/A,#N/A,FALSE,"1.1f";#N/A,#N/A,FALSE,"1.1g";#N/A,#N/A,FALSE,"1.1h_T";#N/A,#N/A,FALSE,"1.1h_D";#N/A,#N/A,FALSE,"1.2";#N/A,#N/A,FALSE,"1.3";#N/A,#N/A,FALSE,"1.3b";#N/A,#N/A,FALSE,"1.4";#N/A,#N/A,FALSE,"1.5";#N/A,#N/A,FALSE,"1.6";#N/A,#N/A,FALSE,"2.1";#N/A,#N/A,FALSE,"SOD";#N/A,#N/A,FALSE,"OL";#N/A,#N/A,FALSE,"CF"}</definedName>
    <definedName name="pring" localSheetId="8" hidden="1">{#N/A,#N/A,FALSE,"1.1";#N/A,#N/A,FALSE,"1.1a";#N/A,#N/A,FALSE,"1.1b";#N/A,#N/A,FALSE,"1.1c";#N/A,#N/A,FALSE,"1.1e";#N/A,#N/A,FALSE,"1.1f";#N/A,#N/A,FALSE,"1.1g";#N/A,#N/A,FALSE,"1.1h_T";#N/A,#N/A,FALSE,"1.1h_D";#N/A,#N/A,FALSE,"1.2";#N/A,#N/A,FALSE,"1.3";#N/A,#N/A,FALSE,"1.3b";#N/A,#N/A,FALSE,"1.4";#N/A,#N/A,FALSE,"1.5";#N/A,#N/A,FALSE,"1.6";#N/A,#N/A,FALSE,"2.1";#N/A,#N/A,FALSE,"SOD";#N/A,#N/A,FALSE,"OL";#N/A,#N/A,FALSE,"CF"}</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localSheetId="9" hidden="1">{"pl_t&amp;d",#N/A,FALSE,"p&amp;l_t&amp;D_01_02 (2)"}</definedName>
    <definedName name="print" localSheetId="10" hidden="1">{"pl_t&amp;d",#N/A,FALSE,"p&amp;l_t&amp;D_01_02 (2)"}</definedName>
    <definedName name="print" localSheetId="11" hidden="1">{"pl_t&amp;d",#N/A,FALSE,"p&amp;l_t&amp;D_01_02 (2)"}</definedName>
    <definedName name="print" localSheetId="12" hidden="1">{"pl_t&amp;d",#N/A,FALSE,"p&amp;l_t&amp;D_01_02 (2)"}</definedName>
    <definedName name="print" localSheetId="3" hidden="1">{"pl_t&amp;d",#N/A,FALSE,"p&amp;l_t&amp;D_01_02 (2)"}</definedName>
    <definedName name="print" localSheetId="4" hidden="1">{"pl_t&amp;d",#N/A,FALSE,"p&amp;l_t&amp;D_01_02 (2)"}</definedName>
    <definedName name="print" localSheetId="6" hidden="1">{"pl_t&amp;d",#N/A,FALSE,"p&amp;l_t&amp;D_01_02 (2)"}</definedName>
    <definedName name="print" localSheetId="7" hidden="1">{"pl_t&amp;d",#N/A,FALSE,"p&amp;l_t&amp;D_01_02 (2)"}</definedName>
    <definedName name="print" localSheetId="8" hidden="1">{"pl_t&amp;d",#N/A,FALSE,"p&amp;l_t&amp;D_01_02 (2)"}</definedName>
    <definedName name="print" hidden="1">{"pl_t&amp;d",#N/A,FALSE,"p&amp;l_t&amp;D_01_02 (2)"}</definedName>
    <definedName name="Print_" localSheetId="9">#REF!</definedName>
    <definedName name="Print_" localSheetId="10">#REF!</definedName>
    <definedName name="Print_" localSheetId="11">#REF!</definedName>
    <definedName name="Print_" localSheetId="12">#REF!</definedName>
    <definedName name="Print_" localSheetId="3">#REF!</definedName>
    <definedName name="Print_" localSheetId="4">#REF!</definedName>
    <definedName name="Print_" localSheetId="6">#REF!</definedName>
    <definedName name="Print_" localSheetId="7">#REF!</definedName>
    <definedName name="Print_" localSheetId="8">#REF!</definedName>
    <definedName name="Print_">#REF!</definedName>
    <definedName name="_xlnm.Print_Area" localSheetId="9">#REF!</definedName>
    <definedName name="_xlnm.Print_Area" localSheetId="10">'11. Narayanpur Kothagadi'!$A$1:$H$318</definedName>
    <definedName name="_xlnm.Print_Area" localSheetId="11">'12. PARTLOOR'!$A$1:$H$347</definedName>
    <definedName name="_xlnm.Print_Area" localSheetId="12">#REF!</definedName>
    <definedName name="_xlnm.Print_Area" localSheetId="1">'2. Aparna township'!$A$1:$I$192</definedName>
    <definedName name="_xlnm.Print_Area" localSheetId="2">'3. Budlapur'!$A$1:$H$300</definedName>
    <definedName name="_xlnm.Print_Area" localSheetId="3">#REF!</definedName>
    <definedName name="_xlnm.Print_Area" localSheetId="4">'5. Godhumguda'!$A$1:$H$303</definedName>
    <definedName name="_xlnm.Print_Area" localSheetId="6">#REF!</definedName>
    <definedName name="_xlnm.Print_Area" localSheetId="7">'8. KUSUMASAMURDAM'!$A$1:$H$293</definedName>
    <definedName name="_xlnm.Print_Area" localSheetId="8">#REF!</definedName>
    <definedName name="_xlnm.Print_Area">#REF!</definedName>
    <definedName name="PRINT_AREA_MI" localSheetId="9">#REF!</definedName>
    <definedName name="PRINT_AREA_MI" localSheetId="10">#REF!</definedName>
    <definedName name="PRINT_AREA_MI" localSheetId="11">#REF!</definedName>
    <definedName name="PRINT_AREA_MI" localSheetId="12">#REF!</definedName>
    <definedName name="PRINT_AREA_MI" localSheetId="3">#REF!</definedName>
    <definedName name="PRINT_AREA_MI" localSheetId="4">#REF!</definedName>
    <definedName name="PRINT_AREA_MI" localSheetId="6">#REF!</definedName>
    <definedName name="PRINT_AREA_MI" localSheetId="7">#REF!</definedName>
    <definedName name="PRINT_AREA_MI" localSheetId="8">#REF!</definedName>
    <definedName name="PRINT_AREA_MI">#REF!</definedName>
    <definedName name="_xlnm.Print_Titles" localSheetId="9">'10. LAGCHERLA'!$3:$3</definedName>
    <definedName name="_xlnm.Print_Titles" localSheetId="10">'11. Narayanpur Kothagadi'!$A$3:$IV$3</definedName>
    <definedName name="_xlnm.Print_Titles" localSheetId="11">'12. PARTLOOR'!$A$3:$IV$3</definedName>
    <definedName name="_xlnm.Print_Titles" localSheetId="12">'13. YENKAPALLY'!$3:$3</definedName>
    <definedName name="_xlnm.Print_Titles" localSheetId="1">'2. Aparna township'!$5:$5</definedName>
    <definedName name="_xlnm.Print_Titles" localSheetId="2">'3. Budlapur'!$A$3:$IV$3</definedName>
    <definedName name="_xlnm.Print_Titles" localSheetId="3">'4. Collectorate office'!$3:$3</definedName>
    <definedName name="_xlnm.Print_Titles" localSheetId="4">'5. Godhumguda'!$A$3:$IV$3</definedName>
    <definedName name="_xlnm.Print_Titles" localSheetId="6">'7. Husnabad Schedule'!$3:$3</definedName>
    <definedName name="_xlnm.Print_Titles" localSheetId="7">'8. KUSUMASAMURDAM'!$A$3:$IV$3</definedName>
    <definedName name="_xlnm.Print_Titles" localSheetId="8">'9. KYASARAM'!$3:$3</definedName>
    <definedName name="_xlnm.Print_Titles">#REF!</definedName>
    <definedName name="proforma" localSheetId="9" hidden="1">{"pl_t&amp;d",#N/A,FALSE,"p&amp;l_t&amp;D_01_02 (2)"}</definedName>
    <definedName name="proforma" localSheetId="10" hidden="1">{"pl_t&amp;d",#N/A,FALSE,"p&amp;l_t&amp;D_01_02 (2)"}</definedName>
    <definedName name="proforma" localSheetId="11" hidden="1">{"pl_t&amp;d",#N/A,FALSE,"p&amp;l_t&amp;D_01_02 (2)"}</definedName>
    <definedName name="proforma" localSheetId="12" hidden="1">{"pl_t&amp;d",#N/A,FALSE,"p&amp;l_t&amp;D_01_02 (2)"}</definedName>
    <definedName name="proforma" localSheetId="3" hidden="1">{"pl_t&amp;d",#N/A,FALSE,"p&amp;l_t&amp;D_01_02 (2)"}</definedName>
    <definedName name="proforma" localSheetId="4" hidden="1">{"pl_t&amp;d",#N/A,FALSE,"p&amp;l_t&amp;D_01_02 (2)"}</definedName>
    <definedName name="proforma" localSheetId="6" hidden="1">{"pl_t&amp;d",#N/A,FALSE,"p&amp;l_t&amp;D_01_02 (2)"}</definedName>
    <definedName name="proforma" localSheetId="7" hidden="1">{"pl_t&amp;d",#N/A,FALSE,"p&amp;l_t&amp;D_01_02 (2)"}</definedName>
    <definedName name="proforma" localSheetId="8" hidden="1">{"pl_t&amp;d",#N/A,FALSE,"p&amp;l_t&amp;D_01_02 (2)"}</definedName>
    <definedName name="proforma" hidden="1">{"pl_t&amp;d",#N/A,FALSE,"p&amp;l_t&amp;D_01_02 (2)"}</definedName>
    <definedName name="prpp" localSheetId="9" hidden="1">{"pl_t&amp;d",#N/A,FALSE,"p&amp;l_t&amp;D_01_02 (2)"}</definedName>
    <definedName name="prpp" localSheetId="10" hidden="1">{"pl_t&amp;d",#N/A,FALSE,"p&amp;l_t&amp;D_01_02 (2)"}</definedName>
    <definedName name="prpp" localSheetId="11" hidden="1">{"pl_t&amp;d",#N/A,FALSE,"p&amp;l_t&amp;D_01_02 (2)"}</definedName>
    <definedName name="prpp" localSheetId="12" hidden="1">{"pl_t&amp;d",#N/A,FALSE,"p&amp;l_t&amp;D_01_02 (2)"}</definedName>
    <definedName name="prpp" localSheetId="3" hidden="1">{"pl_t&amp;d",#N/A,FALSE,"p&amp;l_t&amp;D_01_02 (2)"}</definedName>
    <definedName name="prpp" localSheetId="4" hidden="1">{"pl_t&amp;d",#N/A,FALSE,"p&amp;l_t&amp;D_01_02 (2)"}</definedName>
    <definedName name="prpp" localSheetId="6" hidden="1">{"pl_t&amp;d",#N/A,FALSE,"p&amp;l_t&amp;D_01_02 (2)"}</definedName>
    <definedName name="prpp" localSheetId="7" hidden="1">{"pl_t&amp;d",#N/A,FALSE,"p&amp;l_t&amp;D_01_02 (2)"}</definedName>
    <definedName name="prpp" localSheetId="8" hidden="1">{"pl_t&amp;d",#N/A,FALSE,"p&amp;l_t&amp;D_01_02 (2)"}</definedName>
    <definedName name="prpp" hidden="1">{"pl_t&amp;d",#N/A,FALSE,"p&amp;l_t&amp;D_01_02 (2)"}</definedName>
    <definedName name="q" localSheetId="9">#REF!</definedName>
    <definedName name="q" localSheetId="10">#REF!</definedName>
    <definedName name="q" localSheetId="11">#REF!</definedName>
    <definedName name="q" localSheetId="12">#REF!</definedName>
    <definedName name="q" localSheetId="3">#REF!</definedName>
    <definedName name="q" localSheetId="4">#REF!</definedName>
    <definedName name="q" localSheetId="6">#REF!</definedName>
    <definedName name="q" localSheetId="7">#REF!</definedName>
    <definedName name="q" localSheetId="8">#REF!</definedName>
    <definedName name="q">#REF!</definedName>
    <definedName name="QQQ" localSheetId="9" hidden="1">{"pl_t&amp;d",#N/A,FALSE,"p&amp;l_t&amp;D_01_02 (2)"}</definedName>
    <definedName name="QQQ" localSheetId="10" hidden="1">{"pl_t&amp;d",#N/A,FALSE,"p&amp;l_t&amp;D_01_02 (2)"}</definedName>
    <definedName name="QQQ" localSheetId="11" hidden="1">{"pl_t&amp;d",#N/A,FALSE,"p&amp;l_t&amp;D_01_02 (2)"}</definedName>
    <definedName name="QQQ" localSheetId="12" hidden="1">{"pl_t&amp;d",#N/A,FALSE,"p&amp;l_t&amp;D_01_02 (2)"}</definedName>
    <definedName name="QQQ" localSheetId="1" hidden="1">{"pl_t&amp;d",#N/A,FALSE,"p&amp;l_t&amp;D_01_02 (2)"}</definedName>
    <definedName name="QQQ" localSheetId="2" hidden="1">{"pl_t&amp;d",#N/A,FALSE,"p&amp;l_t&amp;D_01_02 (2)"}</definedName>
    <definedName name="QQQ" localSheetId="3" hidden="1">{"pl_t&amp;d",#N/A,FALSE,"p&amp;l_t&amp;D_01_02 (2)"}</definedName>
    <definedName name="QQQ" localSheetId="4" hidden="1">{"pl_t&amp;d",#N/A,FALSE,"p&amp;l_t&amp;D_01_02 (2)"}</definedName>
    <definedName name="QQQ" localSheetId="5" hidden="1">{"pl_t&amp;d",#N/A,FALSE,"p&amp;l_t&amp;D_01_02 (2)"}</definedName>
    <definedName name="QQQ" localSheetId="6" hidden="1">{"pl_t&amp;d",#N/A,FALSE,"p&amp;l_t&amp;D_01_02 (2)"}</definedName>
    <definedName name="QQQ" localSheetId="7" hidden="1">{"pl_t&amp;d",#N/A,FALSE,"p&amp;l_t&amp;D_01_02 (2)"}</definedName>
    <definedName name="QQQ" localSheetId="8" hidden="1">{"pl_t&amp;d",#N/A,FALSE,"p&amp;l_t&amp;D_01_02 (2)"}</definedName>
    <definedName name="QQQ" hidden="1">{"pl_t&amp;d",#N/A,FALSE,"p&amp;l_t&amp;D_01_02 (2)"}</definedName>
    <definedName name="qw" localSheetId="9" hidden="1">{"pl_t&amp;d",#N/A,FALSE,"p&amp;l_t&amp;D_01_02 (2)"}</definedName>
    <definedName name="qw" localSheetId="10" hidden="1">{"pl_t&amp;d",#N/A,FALSE,"p&amp;l_t&amp;D_01_02 (2)"}</definedName>
    <definedName name="qw" localSheetId="11" hidden="1">{"pl_t&amp;d",#N/A,FALSE,"p&amp;l_t&amp;D_01_02 (2)"}</definedName>
    <definedName name="qw" localSheetId="12" hidden="1">{"pl_t&amp;d",#N/A,FALSE,"p&amp;l_t&amp;D_01_02 (2)"}</definedName>
    <definedName name="qw" localSheetId="3" hidden="1">{"pl_t&amp;d",#N/A,FALSE,"p&amp;l_t&amp;D_01_02 (2)"}</definedName>
    <definedName name="qw" localSheetId="4" hidden="1">{"pl_t&amp;d",#N/A,FALSE,"p&amp;l_t&amp;D_01_02 (2)"}</definedName>
    <definedName name="qw" localSheetId="6" hidden="1">{"pl_t&amp;d",#N/A,FALSE,"p&amp;l_t&amp;D_01_02 (2)"}</definedName>
    <definedName name="qw" localSheetId="7" hidden="1">{"pl_t&amp;d",#N/A,FALSE,"p&amp;l_t&amp;D_01_02 (2)"}</definedName>
    <definedName name="qw" localSheetId="8" hidden="1">{"pl_t&amp;d",#N/A,FALSE,"p&amp;l_t&amp;D_01_02 (2)"}</definedName>
    <definedName name="qw" hidden="1">{"pl_t&amp;d",#N/A,FALSE,"p&amp;l_t&amp;D_01_02 (2)"}</definedName>
    <definedName name="ra" localSheetId="9" hidden="1">{"pl_t&amp;d",#N/A,FALSE,"p&amp;l_t&amp;D_01_02 (2)"}</definedName>
    <definedName name="ra" localSheetId="10" hidden="1">{"pl_t&amp;d",#N/A,FALSE,"p&amp;l_t&amp;D_01_02 (2)"}</definedName>
    <definedName name="ra" localSheetId="11" hidden="1">{"pl_t&amp;d",#N/A,FALSE,"p&amp;l_t&amp;D_01_02 (2)"}</definedName>
    <definedName name="ra" localSheetId="12" hidden="1">{"pl_t&amp;d",#N/A,FALSE,"p&amp;l_t&amp;D_01_02 (2)"}</definedName>
    <definedName name="ra" localSheetId="3" hidden="1">{"pl_t&amp;d",#N/A,FALSE,"p&amp;l_t&amp;D_01_02 (2)"}</definedName>
    <definedName name="ra" localSheetId="4" hidden="1">{"pl_t&amp;d",#N/A,FALSE,"p&amp;l_t&amp;D_01_02 (2)"}</definedName>
    <definedName name="ra" localSheetId="6" hidden="1">{"pl_t&amp;d",#N/A,FALSE,"p&amp;l_t&amp;D_01_02 (2)"}</definedName>
    <definedName name="ra" localSheetId="7" hidden="1">{"pl_t&amp;d",#N/A,FALSE,"p&amp;l_t&amp;D_01_02 (2)"}</definedName>
    <definedName name="ra" localSheetId="8" hidden="1">{"pl_t&amp;d",#N/A,FALSE,"p&amp;l_t&amp;D_01_02 (2)"}</definedName>
    <definedName name="ra" hidden="1">{"pl_t&amp;d",#N/A,FALSE,"p&amp;l_t&amp;D_01_02 (2)"}</definedName>
    <definedName name="raa" localSheetId="9" hidden="1">{"pl_td_01_02",#N/A,FALSE,"p&amp;l_t&amp;D_01_02 (2)"}</definedName>
    <definedName name="raa" localSheetId="10" hidden="1">{"pl_td_01_02",#N/A,FALSE,"p&amp;l_t&amp;D_01_02 (2)"}</definedName>
    <definedName name="raa" localSheetId="11" hidden="1">{"pl_td_01_02",#N/A,FALSE,"p&amp;l_t&amp;D_01_02 (2)"}</definedName>
    <definedName name="raa" localSheetId="12" hidden="1">{"pl_td_01_02",#N/A,FALSE,"p&amp;l_t&amp;D_01_02 (2)"}</definedName>
    <definedName name="raa" localSheetId="3" hidden="1">{"pl_td_01_02",#N/A,FALSE,"p&amp;l_t&amp;D_01_02 (2)"}</definedName>
    <definedName name="raa" localSheetId="4" hidden="1">{"pl_td_01_02",#N/A,FALSE,"p&amp;l_t&amp;D_01_02 (2)"}</definedName>
    <definedName name="raa" localSheetId="6" hidden="1">{"pl_td_01_02",#N/A,FALSE,"p&amp;l_t&amp;D_01_02 (2)"}</definedName>
    <definedName name="raa" localSheetId="7" hidden="1">{"pl_td_01_02",#N/A,FALSE,"p&amp;l_t&amp;D_01_02 (2)"}</definedName>
    <definedName name="raa" localSheetId="8" hidden="1">{"pl_td_01_02",#N/A,FALSE,"p&amp;l_t&amp;D_01_02 (2)"}</definedName>
    <definedName name="raa" hidden="1">{"pl_td_01_02",#N/A,FALSE,"p&amp;l_t&amp;D_01_02 (2)"}</definedName>
    <definedName name="raaa" localSheetId="9" hidden="1">{"pl_td_01_02",#N/A,FALSE,"p&amp;l_t&amp;D_01_02 (2)"}</definedName>
    <definedName name="raaa" localSheetId="10" hidden="1">{"pl_td_01_02",#N/A,FALSE,"p&amp;l_t&amp;D_01_02 (2)"}</definedName>
    <definedName name="raaa" localSheetId="11" hidden="1">{"pl_td_01_02",#N/A,FALSE,"p&amp;l_t&amp;D_01_02 (2)"}</definedName>
    <definedName name="raaa" localSheetId="12" hidden="1">{"pl_td_01_02",#N/A,FALSE,"p&amp;l_t&amp;D_01_02 (2)"}</definedName>
    <definedName name="raaa" localSheetId="3" hidden="1">{"pl_td_01_02",#N/A,FALSE,"p&amp;l_t&amp;D_01_02 (2)"}</definedName>
    <definedName name="raaa" localSheetId="4" hidden="1">{"pl_td_01_02",#N/A,FALSE,"p&amp;l_t&amp;D_01_02 (2)"}</definedName>
    <definedName name="raaa" localSheetId="6" hidden="1">{"pl_td_01_02",#N/A,FALSE,"p&amp;l_t&amp;D_01_02 (2)"}</definedName>
    <definedName name="raaa" localSheetId="7" hidden="1">{"pl_td_01_02",#N/A,FALSE,"p&amp;l_t&amp;D_01_02 (2)"}</definedName>
    <definedName name="raaa" localSheetId="8" hidden="1">{"pl_td_01_02",#N/A,FALSE,"p&amp;l_t&amp;D_01_02 (2)"}</definedName>
    <definedName name="raaa" hidden="1">{"pl_td_01_02",#N/A,FALSE,"p&amp;l_t&amp;D_01_02 (2)"}</definedName>
    <definedName name="rafi" localSheetId="9" hidden="1">{"pl_t&amp;d",#N/A,FALSE,"p&amp;l_t&amp;D_01_02 (2)"}</definedName>
    <definedName name="rafi" localSheetId="10" hidden="1">{"pl_t&amp;d",#N/A,FALSE,"p&amp;l_t&amp;D_01_02 (2)"}</definedName>
    <definedName name="rafi" localSheetId="11" hidden="1">{"pl_t&amp;d",#N/A,FALSE,"p&amp;l_t&amp;D_01_02 (2)"}</definedName>
    <definedName name="rafi" localSheetId="12" hidden="1">{"pl_t&amp;d",#N/A,FALSE,"p&amp;l_t&amp;D_01_02 (2)"}</definedName>
    <definedName name="rafi" localSheetId="3" hidden="1">{"pl_t&amp;d",#N/A,FALSE,"p&amp;l_t&amp;D_01_02 (2)"}</definedName>
    <definedName name="rafi" localSheetId="4" hidden="1">{"pl_t&amp;d",#N/A,FALSE,"p&amp;l_t&amp;D_01_02 (2)"}</definedName>
    <definedName name="rafi" localSheetId="6" hidden="1">{"pl_t&amp;d",#N/A,FALSE,"p&amp;l_t&amp;D_01_02 (2)"}</definedName>
    <definedName name="rafi" localSheetId="7" hidden="1">{"pl_t&amp;d",#N/A,FALSE,"p&amp;l_t&amp;D_01_02 (2)"}</definedName>
    <definedName name="rafi" localSheetId="8" hidden="1">{"pl_t&amp;d",#N/A,FALSE,"p&amp;l_t&amp;D_01_02 (2)"}</definedName>
    <definedName name="rafi" hidden="1">{"pl_t&amp;d",#N/A,FALSE,"p&amp;l_t&amp;D_01_02 (2)"}</definedName>
    <definedName name="raj" localSheetId="9" hidden="1">{"pl_t&amp;d",#N/A,FALSE,"p&amp;l_t&amp;D_01_02 (2)"}</definedName>
    <definedName name="raj" localSheetId="10" hidden="1">{"pl_t&amp;d",#N/A,FALSE,"p&amp;l_t&amp;D_01_02 (2)"}</definedName>
    <definedName name="raj" localSheetId="11" hidden="1">{"pl_t&amp;d",#N/A,FALSE,"p&amp;l_t&amp;D_01_02 (2)"}</definedName>
    <definedName name="raj" localSheetId="12" hidden="1">{"pl_t&amp;d",#N/A,FALSE,"p&amp;l_t&amp;D_01_02 (2)"}</definedName>
    <definedName name="raj" localSheetId="3" hidden="1">{"pl_t&amp;d",#N/A,FALSE,"p&amp;l_t&amp;D_01_02 (2)"}</definedName>
    <definedName name="raj" localSheetId="4" hidden="1">{"pl_t&amp;d",#N/A,FALSE,"p&amp;l_t&amp;D_01_02 (2)"}</definedName>
    <definedName name="raj" localSheetId="6" hidden="1">{"pl_t&amp;d",#N/A,FALSE,"p&amp;l_t&amp;D_01_02 (2)"}</definedName>
    <definedName name="raj" localSheetId="7" hidden="1">{"pl_t&amp;d",#N/A,FALSE,"p&amp;l_t&amp;D_01_02 (2)"}</definedName>
    <definedName name="raj" localSheetId="8" hidden="1">{"pl_t&amp;d",#N/A,FALSE,"p&amp;l_t&amp;D_01_02 (2)"}</definedName>
    <definedName name="raj" hidden="1">{"pl_t&amp;d",#N/A,FALSE,"p&amp;l_t&amp;D_01_02 (2)"}</definedName>
    <definedName name="Raja" localSheetId="9" hidden="1">{"pl_t&amp;d",#N/A,FALSE,"p&amp;l_t&amp;D_01_02 (2)"}</definedName>
    <definedName name="Raja" localSheetId="10" hidden="1">{"pl_t&amp;d",#N/A,FALSE,"p&amp;l_t&amp;D_01_02 (2)"}</definedName>
    <definedName name="Raja" localSheetId="11" hidden="1">{"pl_t&amp;d",#N/A,FALSE,"p&amp;l_t&amp;D_01_02 (2)"}</definedName>
    <definedName name="Raja" localSheetId="12" hidden="1">{"pl_t&amp;d",#N/A,FALSE,"p&amp;l_t&amp;D_01_02 (2)"}</definedName>
    <definedName name="Raja" localSheetId="3" hidden="1">{"pl_t&amp;d",#N/A,FALSE,"p&amp;l_t&amp;D_01_02 (2)"}</definedName>
    <definedName name="Raja" localSheetId="4" hidden="1">{"pl_t&amp;d",#N/A,FALSE,"p&amp;l_t&amp;D_01_02 (2)"}</definedName>
    <definedName name="Raja" localSheetId="6" hidden="1">{"pl_t&amp;d",#N/A,FALSE,"p&amp;l_t&amp;D_01_02 (2)"}</definedName>
    <definedName name="Raja" localSheetId="7" hidden="1">{"pl_t&amp;d",#N/A,FALSE,"p&amp;l_t&amp;D_01_02 (2)"}</definedName>
    <definedName name="Raja" localSheetId="8" hidden="1">{"pl_t&amp;d",#N/A,FALSE,"p&amp;l_t&amp;D_01_02 (2)"}</definedName>
    <definedName name="Raja" hidden="1">{"pl_t&amp;d",#N/A,FALSE,"p&amp;l_t&amp;D_01_02 (2)"}</definedName>
    <definedName name="raju" localSheetId="9" hidden="1">{"pl_t&amp;d",#N/A,FALSE,"p&amp;l_t&amp;D_01_02 (2)"}</definedName>
    <definedName name="raju" localSheetId="10" hidden="1">{"pl_t&amp;d",#N/A,FALSE,"p&amp;l_t&amp;D_01_02 (2)"}</definedName>
    <definedName name="raju" localSheetId="11" hidden="1">{"pl_t&amp;d",#N/A,FALSE,"p&amp;l_t&amp;D_01_02 (2)"}</definedName>
    <definedName name="raju" localSheetId="12" hidden="1">{"pl_t&amp;d",#N/A,FALSE,"p&amp;l_t&amp;D_01_02 (2)"}</definedName>
    <definedName name="raju" localSheetId="3" hidden="1">{"pl_t&amp;d",#N/A,FALSE,"p&amp;l_t&amp;D_01_02 (2)"}</definedName>
    <definedName name="raju" localSheetId="4" hidden="1">{"pl_t&amp;d",#N/A,FALSE,"p&amp;l_t&amp;D_01_02 (2)"}</definedName>
    <definedName name="raju" localSheetId="6" hidden="1">{"pl_t&amp;d",#N/A,FALSE,"p&amp;l_t&amp;D_01_02 (2)"}</definedName>
    <definedName name="raju" localSheetId="7" hidden="1">{"pl_t&amp;d",#N/A,FALSE,"p&amp;l_t&amp;D_01_02 (2)"}</definedName>
    <definedName name="raju" localSheetId="8" hidden="1">{"pl_t&amp;d",#N/A,FALSE,"p&amp;l_t&amp;D_01_02 (2)"}</definedName>
    <definedName name="raju" hidden="1">{"pl_t&amp;d",#N/A,FALSE,"p&amp;l_t&amp;D_01_02 (2)"}</definedName>
    <definedName name="Range1" localSheetId="9">#REF!</definedName>
    <definedName name="Range1" localSheetId="10">#REF!</definedName>
    <definedName name="Range1" localSheetId="11">#REF!</definedName>
    <definedName name="Range1" localSheetId="12">#REF!</definedName>
    <definedName name="Range1" localSheetId="3">#REF!</definedName>
    <definedName name="Range1" localSheetId="4">#REF!</definedName>
    <definedName name="Range1" localSheetId="6">#REF!</definedName>
    <definedName name="Range1" localSheetId="7">#REF!</definedName>
    <definedName name="Range1" localSheetId="8">#REF!</definedName>
    <definedName name="Range1">#REF!</definedName>
    <definedName name="Range2" localSheetId="9">#REF!</definedName>
    <definedName name="Range2" localSheetId="10">#REF!</definedName>
    <definedName name="Range2" localSheetId="11">#REF!</definedName>
    <definedName name="Range2" localSheetId="12">#REF!</definedName>
    <definedName name="Range2" localSheetId="3">#REF!</definedName>
    <definedName name="Range2" localSheetId="4">#REF!</definedName>
    <definedName name="Range2" localSheetId="6">#REF!</definedName>
    <definedName name="Range2" localSheetId="7">#REF!</definedName>
    <definedName name="Range2" localSheetId="8">#REF!</definedName>
    <definedName name="Range2">#REF!</definedName>
    <definedName name="RAVI" localSheetId="9" hidden="1">{"pl_td_01_02",#N/A,FALSE,"p&amp;l_t&amp;D_01_02 (2)"}</definedName>
    <definedName name="RAVI" localSheetId="10" hidden="1">{"pl_td_01_02",#N/A,FALSE,"p&amp;l_t&amp;D_01_02 (2)"}</definedName>
    <definedName name="RAVI" localSheetId="11" hidden="1">{"pl_td_01_02",#N/A,FALSE,"p&amp;l_t&amp;D_01_02 (2)"}</definedName>
    <definedName name="RAVI" localSheetId="12" hidden="1">{"pl_td_01_02",#N/A,FALSE,"p&amp;l_t&amp;D_01_02 (2)"}</definedName>
    <definedName name="RAVI" localSheetId="3" hidden="1">{"pl_td_01_02",#N/A,FALSE,"p&amp;l_t&amp;D_01_02 (2)"}</definedName>
    <definedName name="RAVI" localSheetId="4" hidden="1">{"pl_td_01_02",#N/A,FALSE,"p&amp;l_t&amp;D_01_02 (2)"}</definedName>
    <definedName name="RAVI" localSheetId="6" hidden="1">{"pl_td_01_02",#N/A,FALSE,"p&amp;l_t&amp;D_01_02 (2)"}</definedName>
    <definedName name="RAVI" localSheetId="7" hidden="1">{"pl_td_01_02",#N/A,FALSE,"p&amp;l_t&amp;D_01_02 (2)"}</definedName>
    <definedName name="RAVI" localSheetId="8" hidden="1">{"pl_td_01_02",#N/A,FALSE,"p&amp;l_t&amp;D_01_02 (2)"}</definedName>
    <definedName name="RAVI" hidden="1">{"pl_td_01_02",#N/A,FALSE,"p&amp;l_t&amp;D_01_02 (2)"}</definedName>
    <definedName name="Ravi1" localSheetId="9" hidden="1">{"pl_t&amp;d",#N/A,FALSE,"p&amp;l_t&amp;D_01_02 (2)"}</definedName>
    <definedName name="Ravi1" localSheetId="10" hidden="1">{"pl_t&amp;d",#N/A,FALSE,"p&amp;l_t&amp;D_01_02 (2)"}</definedName>
    <definedName name="Ravi1" localSheetId="11" hidden="1">{"pl_t&amp;d",#N/A,FALSE,"p&amp;l_t&amp;D_01_02 (2)"}</definedName>
    <definedName name="Ravi1" localSheetId="12" hidden="1">{"pl_t&amp;d",#N/A,FALSE,"p&amp;l_t&amp;D_01_02 (2)"}</definedName>
    <definedName name="Ravi1" localSheetId="3" hidden="1">{"pl_t&amp;d",#N/A,FALSE,"p&amp;l_t&amp;D_01_02 (2)"}</definedName>
    <definedName name="Ravi1" localSheetId="4" hidden="1">{"pl_t&amp;d",#N/A,FALSE,"p&amp;l_t&amp;D_01_02 (2)"}</definedName>
    <definedName name="Ravi1" localSheetId="6" hidden="1">{"pl_t&amp;d",#N/A,FALSE,"p&amp;l_t&amp;D_01_02 (2)"}</definedName>
    <definedName name="Ravi1" localSheetId="7" hidden="1">{"pl_t&amp;d",#N/A,FALSE,"p&amp;l_t&amp;D_01_02 (2)"}</definedName>
    <definedName name="Ravi1" localSheetId="8" hidden="1">{"pl_t&amp;d",#N/A,FALSE,"p&amp;l_t&amp;D_01_02 (2)"}</definedName>
    <definedName name="Ravi1" hidden="1">{"pl_t&amp;d",#N/A,FALSE,"p&amp;l_t&amp;D_01_02 (2)"}</definedName>
    <definedName name="Ravi2" localSheetId="9" hidden="1">{"pl_t&amp;d",#N/A,FALSE,"p&amp;l_t&amp;D_01_02 (2)"}</definedName>
    <definedName name="Ravi2" localSheetId="10" hidden="1">{"pl_t&amp;d",#N/A,FALSE,"p&amp;l_t&amp;D_01_02 (2)"}</definedName>
    <definedName name="Ravi2" localSheetId="11" hidden="1">{"pl_t&amp;d",#N/A,FALSE,"p&amp;l_t&amp;D_01_02 (2)"}</definedName>
    <definedName name="Ravi2" localSheetId="12" hidden="1">{"pl_t&amp;d",#N/A,FALSE,"p&amp;l_t&amp;D_01_02 (2)"}</definedName>
    <definedName name="Ravi2" localSheetId="3" hidden="1">{"pl_t&amp;d",#N/A,FALSE,"p&amp;l_t&amp;D_01_02 (2)"}</definedName>
    <definedName name="Ravi2" localSheetId="4" hidden="1">{"pl_t&amp;d",#N/A,FALSE,"p&amp;l_t&amp;D_01_02 (2)"}</definedName>
    <definedName name="Ravi2" localSheetId="6" hidden="1">{"pl_t&amp;d",#N/A,FALSE,"p&amp;l_t&amp;D_01_02 (2)"}</definedName>
    <definedName name="Ravi2" localSheetId="7" hidden="1">{"pl_t&amp;d",#N/A,FALSE,"p&amp;l_t&amp;D_01_02 (2)"}</definedName>
    <definedName name="Ravi2" localSheetId="8" hidden="1">{"pl_t&amp;d",#N/A,FALSE,"p&amp;l_t&amp;D_01_02 (2)"}</definedName>
    <definedName name="Ravi2" hidden="1">{"pl_t&amp;d",#N/A,FALSE,"p&amp;l_t&amp;D_01_02 (2)"}</definedName>
    <definedName name="Ravi3" localSheetId="9" hidden="1">{"pl_t&amp;d",#N/A,FALSE,"p&amp;l_t&amp;D_01_02 (2)"}</definedName>
    <definedName name="Ravi3" localSheetId="10" hidden="1">{"pl_t&amp;d",#N/A,FALSE,"p&amp;l_t&amp;D_01_02 (2)"}</definedName>
    <definedName name="Ravi3" localSheetId="11" hidden="1">{"pl_t&amp;d",#N/A,FALSE,"p&amp;l_t&amp;D_01_02 (2)"}</definedName>
    <definedName name="Ravi3" localSheetId="12" hidden="1">{"pl_t&amp;d",#N/A,FALSE,"p&amp;l_t&amp;D_01_02 (2)"}</definedName>
    <definedName name="Ravi3" localSheetId="3" hidden="1">{"pl_t&amp;d",#N/A,FALSE,"p&amp;l_t&amp;D_01_02 (2)"}</definedName>
    <definedName name="Ravi3" localSheetId="4" hidden="1">{"pl_t&amp;d",#N/A,FALSE,"p&amp;l_t&amp;D_01_02 (2)"}</definedName>
    <definedName name="Ravi3" localSheetId="6" hidden="1">{"pl_t&amp;d",#N/A,FALSE,"p&amp;l_t&amp;D_01_02 (2)"}</definedName>
    <definedName name="Ravi3" localSheetId="7" hidden="1">{"pl_t&amp;d",#N/A,FALSE,"p&amp;l_t&amp;D_01_02 (2)"}</definedName>
    <definedName name="Ravi3" localSheetId="8" hidden="1">{"pl_t&amp;d",#N/A,FALSE,"p&amp;l_t&amp;D_01_02 (2)"}</definedName>
    <definedName name="Ravi3" hidden="1">{"pl_t&amp;d",#N/A,FALSE,"p&amp;l_t&amp;D_01_02 (2)"}</definedName>
    <definedName name="Ravi4" localSheetId="9" hidden="1">{"pl_t&amp;d",#N/A,FALSE,"p&amp;l_t&amp;D_01_02 (2)"}</definedName>
    <definedName name="Ravi4" localSheetId="10" hidden="1">{"pl_t&amp;d",#N/A,FALSE,"p&amp;l_t&amp;D_01_02 (2)"}</definedName>
    <definedName name="Ravi4" localSheetId="11" hidden="1">{"pl_t&amp;d",#N/A,FALSE,"p&amp;l_t&amp;D_01_02 (2)"}</definedName>
    <definedName name="Ravi4" localSheetId="12" hidden="1">{"pl_t&amp;d",#N/A,FALSE,"p&amp;l_t&amp;D_01_02 (2)"}</definedName>
    <definedName name="Ravi4" localSheetId="3" hidden="1">{"pl_t&amp;d",#N/A,FALSE,"p&amp;l_t&amp;D_01_02 (2)"}</definedName>
    <definedName name="Ravi4" localSheetId="4" hidden="1">{"pl_t&amp;d",#N/A,FALSE,"p&amp;l_t&amp;D_01_02 (2)"}</definedName>
    <definedName name="Ravi4" localSheetId="6" hidden="1">{"pl_t&amp;d",#N/A,FALSE,"p&amp;l_t&amp;D_01_02 (2)"}</definedName>
    <definedName name="Ravi4" localSheetId="7" hidden="1">{"pl_t&amp;d",#N/A,FALSE,"p&amp;l_t&amp;D_01_02 (2)"}</definedName>
    <definedName name="Ravi4" localSheetId="8" hidden="1">{"pl_t&amp;d",#N/A,FALSE,"p&amp;l_t&amp;D_01_02 (2)"}</definedName>
    <definedName name="Ravi4" hidden="1">{"pl_t&amp;d",#N/A,FALSE,"p&amp;l_t&amp;D_01_02 (2)"}</definedName>
    <definedName name="Ravi6" localSheetId="9" hidden="1">{"pl_t&amp;d",#N/A,FALSE,"p&amp;l_t&amp;D_01_02 (2)"}</definedName>
    <definedName name="Ravi6" localSheetId="10" hidden="1">{"pl_t&amp;d",#N/A,FALSE,"p&amp;l_t&amp;D_01_02 (2)"}</definedName>
    <definedName name="Ravi6" localSheetId="11" hidden="1">{"pl_t&amp;d",#N/A,FALSE,"p&amp;l_t&amp;D_01_02 (2)"}</definedName>
    <definedName name="Ravi6" localSheetId="12" hidden="1">{"pl_t&amp;d",#N/A,FALSE,"p&amp;l_t&amp;D_01_02 (2)"}</definedName>
    <definedName name="Ravi6" localSheetId="3" hidden="1">{"pl_t&amp;d",#N/A,FALSE,"p&amp;l_t&amp;D_01_02 (2)"}</definedName>
    <definedName name="Ravi6" localSheetId="4" hidden="1">{"pl_t&amp;d",#N/A,FALSE,"p&amp;l_t&amp;D_01_02 (2)"}</definedName>
    <definedName name="Ravi6" localSheetId="6" hidden="1">{"pl_t&amp;d",#N/A,FALSE,"p&amp;l_t&amp;D_01_02 (2)"}</definedName>
    <definedName name="Ravi6" localSheetId="7" hidden="1">{"pl_t&amp;d",#N/A,FALSE,"p&amp;l_t&amp;D_01_02 (2)"}</definedName>
    <definedName name="Ravi6" localSheetId="8" hidden="1">{"pl_t&amp;d",#N/A,FALSE,"p&amp;l_t&amp;D_01_02 (2)"}</definedName>
    <definedName name="Ravi6" hidden="1">{"pl_t&amp;d",#N/A,FALSE,"p&amp;l_t&amp;D_01_02 (2)"}</definedName>
    <definedName name="Ravi7" localSheetId="9" hidden="1">{"pl_td_01_02",#N/A,FALSE,"p&amp;l_t&amp;D_01_02 (2)"}</definedName>
    <definedName name="Ravi7" localSheetId="10" hidden="1">{"pl_td_01_02",#N/A,FALSE,"p&amp;l_t&amp;D_01_02 (2)"}</definedName>
    <definedName name="Ravi7" localSheetId="11" hidden="1">{"pl_td_01_02",#N/A,FALSE,"p&amp;l_t&amp;D_01_02 (2)"}</definedName>
    <definedName name="Ravi7" localSheetId="12" hidden="1">{"pl_td_01_02",#N/A,FALSE,"p&amp;l_t&amp;D_01_02 (2)"}</definedName>
    <definedName name="Ravi7" localSheetId="3" hidden="1">{"pl_td_01_02",#N/A,FALSE,"p&amp;l_t&amp;D_01_02 (2)"}</definedName>
    <definedName name="Ravi7" localSheetId="4" hidden="1">{"pl_td_01_02",#N/A,FALSE,"p&amp;l_t&amp;D_01_02 (2)"}</definedName>
    <definedName name="Ravi7" localSheetId="6" hidden="1">{"pl_td_01_02",#N/A,FALSE,"p&amp;l_t&amp;D_01_02 (2)"}</definedName>
    <definedName name="Ravi7" localSheetId="7" hidden="1">{"pl_td_01_02",#N/A,FALSE,"p&amp;l_t&amp;D_01_02 (2)"}</definedName>
    <definedName name="Ravi7" localSheetId="8" hidden="1">{"pl_td_01_02",#N/A,FALSE,"p&amp;l_t&amp;D_01_02 (2)"}</definedName>
    <definedName name="Ravi7" hidden="1">{"pl_td_01_02",#N/A,FALSE,"p&amp;l_t&amp;D_01_02 (2)"}</definedName>
    <definedName name="Ravi8" localSheetId="9" hidden="1">{"pl_t&amp;d",#N/A,FALSE,"p&amp;l_t&amp;D_01_02 (2)"}</definedName>
    <definedName name="Ravi8" localSheetId="10" hidden="1">{"pl_t&amp;d",#N/A,FALSE,"p&amp;l_t&amp;D_01_02 (2)"}</definedName>
    <definedName name="Ravi8" localSheetId="11" hidden="1">{"pl_t&amp;d",#N/A,FALSE,"p&amp;l_t&amp;D_01_02 (2)"}</definedName>
    <definedName name="Ravi8" localSheetId="12" hidden="1">{"pl_t&amp;d",#N/A,FALSE,"p&amp;l_t&amp;D_01_02 (2)"}</definedName>
    <definedName name="Ravi8" localSheetId="3" hidden="1">{"pl_t&amp;d",#N/A,FALSE,"p&amp;l_t&amp;D_01_02 (2)"}</definedName>
    <definedName name="Ravi8" localSheetId="4" hidden="1">{"pl_t&amp;d",#N/A,FALSE,"p&amp;l_t&amp;D_01_02 (2)"}</definedName>
    <definedName name="Ravi8" localSheetId="6" hidden="1">{"pl_t&amp;d",#N/A,FALSE,"p&amp;l_t&amp;D_01_02 (2)"}</definedName>
    <definedName name="Ravi8" localSheetId="7" hidden="1">{"pl_t&amp;d",#N/A,FALSE,"p&amp;l_t&amp;D_01_02 (2)"}</definedName>
    <definedName name="Ravi8" localSheetId="8" hidden="1">{"pl_t&amp;d",#N/A,FALSE,"p&amp;l_t&amp;D_01_02 (2)"}</definedName>
    <definedName name="Ravi8" hidden="1">{"pl_t&amp;d",#N/A,FALSE,"p&amp;l_t&amp;D_01_02 (2)"}</definedName>
    <definedName name="released" localSheetId="9" hidden="1">{"pl_t&amp;d",#N/A,FALSE,"p&amp;l_t&amp;D_01_02 (2)"}</definedName>
    <definedName name="released" localSheetId="10" hidden="1">{"pl_t&amp;d",#N/A,FALSE,"p&amp;l_t&amp;D_01_02 (2)"}</definedName>
    <definedName name="released" localSheetId="11" hidden="1">{"pl_t&amp;d",#N/A,FALSE,"p&amp;l_t&amp;D_01_02 (2)"}</definedName>
    <definedName name="released" localSheetId="12" hidden="1">{"pl_t&amp;d",#N/A,FALSE,"p&amp;l_t&amp;D_01_02 (2)"}</definedName>
    <definedName name="released" localSheetId="3" hidden="1">{"pl_t&amp;d",#N/A,FALSE,"p&amp;l_t&amp;D_01_02 (2)"}</definedName>
    <definedName name="released" localSheetId="4" hidden="1">{"pl_t&amp;d",#N/A,FALSE,"p&amp;l_t&amp;D_01_02 (2)"}</definedName>
    <definedName name="released" localSheetId="6" hidden="1">{"pl_t&amp;d",#N/A,FALSE,"p&amp;l_t&amp;D_01_02 (2)"}</definedName>
    <definedName name="released" localSheetId="7" hidden="1">{"pl_t&amp;d",#N/A,FALSE,"p&amp;l_t&amp;D_01_02 (2)"}</definedName>
    <definedName name="released" localSheetId="8" hidden="1">{"pl_t&amp;d",#N/A,FALSE,"p&amp;l_t&amp;D_01_02 (2)"}</definedName>
    <definedName name="released" hidden="1">{"pl_t&amp;d",#N/A,FALSE,"p&amp;l_t&amp;D_01_02 (2)"}</definedName>
    <definedName name="rere" localSheetId="9" hidden="1">{"pl_t&amp;d",#N/A,FALSE,"p&amp;l_t&amp;D_01_02 (2)"}</definedName>
    <definedName name="rere" localSheetId="10" hidden="1">{"pl_t&amp;d",#N/A,FALSE,"p&amp;l_t&amp;D_01_02 (2)"}</definedName>
    <definedName name="rere" localSheetId="11" hidden="1">{"pl_t&amp;d",#N/A,FALSE,"p&amp;l_t&amp;D_01_02 (2)"}</definedName>
    <definedName name="rere" localSheetId="12" hidden="1">{"pl_t&amp;d",#N/A,FALSE,"p&amp;l_t&amp;D_01_02 (2)"}</definedName>
    <definedName name="rere" localSheetId="3" hidden="1">{"pl_t&amp;d",#N/A,FALSE,"p&amp;l_t&amp;D_01_02 (2)"}</definedName>
    <definedName name="rere" localSheetId="4" hidden="1">{"pl_t&amp;d",#N/A,FALSE,"p&amp;l_t&amp;D_01_02 (2)"}</definedName>
    <definedName name="rere" localSheetId="6" hidden="1">{"pl_t&amp;d",#N/A,FALSE,"p&amp;l_t&amp;D_01_02 (2)"}</definedName>
    <definedName name="rere" localSheetId="7" hidden="1">{"pl_t&amp;d",#N/A,FALSE,"p&amp;l_t&amp;D_01_02 (2)"}</definedName>
    <definedName name="rere" localSheetId="8" hidden="1">{"pl_t&amp;d",#N/A,FALSE,"p&amp;l_t&amp;D_01_02 (2)"}</definedName>
    <definedName name="rere" hidden="1">{"pl_t&amp;d",#N/A,FALSE,"p&amp;l_t&amp;D_01_02 (2)"}</definedName>
    <definedName name="revised" localSheetId="9" hidden="1">{"pl_t&amp;d",#N/A,FALSE,"p&amp;l_t&amp;D_01_02 (2)"}</definedName>
    <definedName name="revised" localSheetId="10" hidden="1">{"pl_t&amp;d",#N/A,FALSE,"p&amp;l_t&amp;D_01_02 (2)"}</definedName>
    <definedName name="revised" localSheetId="11" hidden="1">{"pl_t&amp;d",#N/A,FALSE,"p&amp;l_t&amp;D_01_02 (2)"}</definedName>
    <definedName name="revised" localSheetId="12" hidden="1">{"pl_t&amp;d",#N/A,FALSE,"p&amp;l_t&amp;D_01_02 (2)"}</definedName>
    <definedName name="revised" localSheetId="3" hidden="1">{"pl_t&amp;d",#N/A,FALSE,"p&amp;l_t&amp;D_01_02 (2)"}</definedName>
    <definedName name="revised" localSheetId="4" hidden="1">{"pl_t&amp;d",#N/A,FALSE,"p&amp;l_t&amp;D_01_02 (2)"}</definedName>
    <definedName name="revised" localSheetId="6" hidden="1">{"pl_t&amp;d",#N/A,FALSE,"p&amp;l_t&amp;D_01_02 (2)"}</definedName>
    <definedName name="revised" localSheetId="7" hidden="1">{"pl_t&amp;d",#N/A,FALSE,"p&amp;l_t&amp;D_01_02 (2)"}</definedName>
    <definedName name="revised" localSheetId="8" hidden="1">{"pl_t&amp;d",#N/A,FALSE,"p&amp;l_t&amp;D_01_02 (2)"}</definedName>
    <definedName name="revised" hidden="1">{"pl_t&amp;d",#N/A,FALSE,"p&amp;l_t&amp;D_01_02 (2)"}</definedName>
    <definedName name="rggvy" localSheetId="9" hidden="1">{"pl_td_01_02",#N/A,FALSE,"p&amp;l_t&amp;D_01_02 (2)"}</definedName>
    <definedName name="rggvy" localSheetId="10" hidden="1">{"pl_td_01_02",#N/A,FALSE,"p&amp;l_t&amp;D_01_02 (2)"}</definedName>
    <definedName name="rggvy" localSheetId="11" hidden="1">{"pl_td_01_02",#N/A,FALSE,"p&amp;l_t&amp;D_01_02 (2)"}</definedName>
    <definedName name="rggvy" localSheetId="12" hidden="1">{"pl_td_01_02",#N/A,FALSE,"p&amp;l_t&amp;D_01_02 (2)"}</definedName>
    <definedName name="rggvy" localSheetId="3" hidden="1">{"pl_td_01_02",#N/A,FALSE,"p&amp;l_t&amp;D_01_02 (2)"}</definedName>
    <definedName name="rggvy" localSheetId="4" hidden="1">{"pl_td_01_02",#N/A,FALSE,"p&amp;l_t&amp;D_01_02 (2)"}</definedName>
    <definedName name="rggvy" localSheetId="6" hidden="1">{"pl_td_01_02",#N/A,FALSE,"p&amp;l_t&amp;D_01_02 (2)"}</definedName>
    <definedName name="rggvy" localSheetId="7" hidden="1">{"pl_td_01_02",#N/A,FALSE,"p&amp;l_t&amp;D_01_02 (2)"}</definedName>
    <definedName name="rggvy" localSheetId="8" hidden="1">{"pl_td_01_02",#N/A,FALSE,"p&amp;l_t&amp;D_01_02 (2)"}</definedName>
    <definedName name="rggvy" hidden="1">{"pl_td_01_02",#N/A,FALSE,"p&amp;l_t&amp;D_01_02 (2)"}</definedName>
    <definedName name="RGGY" localSheetId="9">#REF!</definedName>
    <definedName name="RGGY" localSheetId="10">#REF!</definedName>
    <definedName name="RGGY" localSheetId="11">#REF!</definedName>
    <definedName name="RGGY" localSheetId="12">#REF!</definedName>
    <definedName name="RGGY" localSheetId="3">#REF!</definedName>
    <definedName name="RGGY" localSheetId="4">#REF!</definedName>
    <definedName name="RGGY" localSheetId="6">#REF!</definedName>
    <definedName name="RGGY" localSheetId="7">#REF!</definedName>
    <definedName name="RGGY" localSheetId="8">#REF!</definedName>
    <definedName name="RGGY">#REF!</definedName>
    <definedName name="Rolling_stock_Nov_Knl_List" localSheetId="9">#REF!</definedName>
    <definedName name="Rolling_stock_Nov_Knl_List" localSheetId="10">#REF!</definedName>
    <definedName name="Rolling_stock_Nov_Knl_List" localSheetId="11">#REF!</definedName>
    <definedName name="Rolling_stock_Nov_Knl_List" localSheetId="12">#REF!</definedName>
    <definedName name="Rolling_stock_Nov_Knl_List" localSheetId="3">#REF!</definedName>
    <definedName name="Rolling_stock_Nov_Knl_List" localSheetId="4">#REF!</definedName>
    <definedName name="Rolling_stock_Nov_Knl_List" localSheetId="6">#REF!</definedName>
    <definedName name="Rolling_stock_Nov_Knl_List" localSheetId="7">#REF!</definedName>
    <definedName name="Rolling_stock_Nov_Knl_List" localSheetId="8">#REF!</definedName>
    <definedName name="Rolling_stock_Nov_Knl_List">#REF!</definedName>
    <definedName name="rr" localSheetId="9" hidden="1">{"pl_t&amp;d",#N/A,FALSE,"p&amp;l_t&amp;D_01_02 (2)"}</definedName>
    <definedName name="rr" localSheetId="10" hidden="1">{"pl_t&amp;d",#N/A,FALSE,"p&amp;l_t&amp;D_01_02 (2)"}</definedName>
    <definedName name="rr" localSheetId="11" hidden="1">{"pl_t&amp;d",#N/A,FALSE,"p&amp;l_t&amp;D_01_02 (2)"}</definedName>
    <definedName name="rr" localSheetId="12" hidden="1">{"pl_t&amp;d",#N/A,FALSE,"p&amp;l_t&amp;D_01_02 (2)"}</definedName>
    <definedName name="rr" localSheetId="3" hidden="1">{"pl_t&amp;d",#N/A,FALSE,"p&amp;l_t&amp;D_01_02 (2)"}</definedName>
    <definedName name="rr" localSheetId="4" hidden="1">{"pl_t&amp;d",#N/A,FALSE,"p&amp;l_t&amp;D_01_02 (2)"}</definedName>
    <definedName name="rr" localSheetId="6" hidden="1">{"pl_t&amp;d",#N/A,FALSE,"p&amp;l_t&amp;D_01_02 (2)"}</definedName>
    <definedName name="rr" localSheetId="7" hidden="1">{"pl_t&amp;d",#N/A,FALSE,"p&amp;l_t&amp;D_01_02 (2)"}</definedName>
    <definedName name="rr" localSheetId="8" hidden="1">{"pl_t&amp;d",#N/A,FALSE,"p&amp;l_t&amp;D_01_02 (2)"}</definedName>
    <definedName name="rr" hidden="1">{"pl_t&amp;d",#N/A,FALSE,"p&amp;l_t&amp;D_01_02 (2)"}</definedName>
    <definedName name="rrn" localSheetId="9">#REF!</definedName>
    <definedName name="rrn" localSheetId="10">#REF!</definedName>
    <definedName name="rrn" localSheetId="11">#REF!</definedName>
    <definedName name="rrn" localSheetId="12">#REF!</definedName>
    <definedName name="rrn" localSheetId="3">#REF!</definedName>
    <definedName name="rrn" localSheetId="4">#REF!</definedName>
    <definedName name="rrn" localSheetId="6">#REF!</definedName>
    <definedName name="rrn" localSheetId="7">#REF!</definedName>
    <definedName name="rrn" localSheetId="8">#REF!</definedName>
    <definedName name="rrn">#REF!</definedName>
    <definedName name="RRR" localSheetId="9">#REF!</definedName>
    <definedName name="RRR" localSheetId="10">#REF!</definedName>
    <definedName name="RRR" localSheetId="11">#REF!</definedName>
    <definedName name="RRR" localSheetId="12">#REF!</definedName>
    <definedName name="RRR" localSheetId="3">#REF!</definedName>
    <definedName name="RRR" localSheetId="4">#REF!</definedName>
    <definedName name="RRR" localSheetId="6">#REF!</definedName>
    <definedName name="RRR" localSheetId="7">#REF!</definedName>
    <definedName name="RRR" localSheetId="8">#REF!</definedName>
    <definedName name="RRR">#REF!</definedName>
    <definedName name="rrs" localSheetId="9">#REF!</definedName>
    <definedName name="rrs" localSheetId="10">#REF!</definedName>
    <definedName name="rrs" localSheetId="11">#REF!</definedName>
    <definedName name="rrs" localSheetId="12">#REF!</definedName>
    <definedName name="rrs" localSheetId="3">#REF!</definedName>
    <definedName name="rrs" localSheetId="4">#REF!</definedName>
    <definedName name="rrs" localSheetId="6">#REF!</definedName>
    <definedName name="rrs" localSheetId="7">#REF!</definedName>
    <definedName name="rrs" localSheetId="8">#REF!</definedName>
    <definedName name="rrs">#REF!</definedName>
    <definedName name="rsv" localSheetId="9" hidden="1">{"pl_td_01_02",#N/A,FALSE,"p&amp;l_t&amp;D_01_02 (2)"}</definedName>
    <definedName name="rsv" localSheetId="10" hidden="1">{"pl_td_01_02",#N/A,FALSE,"p&amp;l_t&amp;D_01_02 (2)"}</definedName>
    <definedName name="rsv" localSheetId="11" hidden="1">{"pl_td_01_02",#N/A,FALSE,"p&amp;l_t&amp;D_01_02 (2)"}</definedName>
    <definedName name="rsv" localSheetId="12" hidden="1">{"pl_td_01_02",#N/A,FALSE,"p&amp;l_t&amp;D_01_02 (2)"}</definedName>
    <definedName name="rsv" localSheetId="3" hidden="1">{"pl_td_01_02",#N/A,FALSE,"p&amp;l_t&amp;D_01_02 (2)"}</definedName>
    <definedName name="rsv" localSheetId="4" hidden="1">{"pl_td_01_02",#N/A,FALSE,"p&amp;l_t&amp;D_01_02 (2)"}</definedName>
    <definedName name="rsv" localSheetId="6" hidden="1">{"pl_td_01_02",#N/A,FALSE,"p&amp;l_t&amp;D_01_02 (2)"}</definedName>
    <definedName name="rsv" localSheetId="7" hidden="1">{"pl_td_01_02",#N/A,FALSE,"p&amp;l_t&amp;D_01_02 (2)"}</definedName>
    <definedName name="rsv" localSheetId="8" hidden="1">{"pl_td_01_02",#N/A,FALSE,"p&amp;l_t&amp;D_01_02 (2)"}</definedName>
    <definedName name="rsv" hidden="1">{"pl_td_01_02",#N/A,FALSE,"p&amp;l_t&amp;D_01_02 (2)"}</definedName>
    <definedName name="rtrt" localSheetId="9" hidden="1">{"pl_t&amp;d",#N/A,FALSE,"p&amp;l_t&amp;D_01_02 (2)"}</definedName>
    <definedName name="rtrt" localSheetId="10" hidden="1">{"pl_t&amp;d",#N/A,FALSE,"p&amp;l_t&amp;D_01_02 (2)"}</definedName>
    <definedName name="rtrt" localSheetId="11" hidden="1">{"pl_t&amp;d",#N/A,FALSE,"p&amp;l_t&amp;D_01_02 (2)"}</definedName>
    <definedName name="rtrt" localSheetId="12" hidden="1">{"pl_t&amp;d",#N/A,FALSE,"p&amp;l_t&amp;D_01_02 (2)"}</definedName>
    <definedName name="rtrt" localSheetId="3" hidden="1">{"pl_t&amp;d",#N/A,FALSE,"p&amp;l_t&amp;D_01_02 (2)"}</definedName>
    <definedName name="rtrt" localSheetId="4" hidden="1">{"pl_t&amp;d",#N/A,FALSE,"p&amp;l_t&amp;D_01_02 (2)"}</definedName>
    <definedName name="rtrt" localSheetId="6" hidden="1">{"pl_t&amp;d",#N/A,FALSE,"p&amp;l_t&amp;D_01_02 (2)"}</definedName>
    <definedName name="rtrt" localSheetId="7" hidden="1">{"pl_t&amp;d",#N/A,FALSE,"p&amp;l_t&amp;D_01_02 (2)"}</definedName>
    <definedName name="rtrt" localSheetId="8" hidden="1">{"pl_t&amp;d",#N/A,FALSE,"p&amp;l_t&amp;D_01_02 (2)"}</definedName>
    <definedName name="rtrt" hidden="1">{"pl_t&amp;d",#N/A,FALSE,"p&amp;l_t&amp;D_01_02 (2)"}</definedName>
    <definedName name="RUPEES" localSheetId="9">#REF!</definedName>
    <definedName name="RUPEES" localSheetId="10">#REF!</definedName>
    <definedName name="RUPEES" localSheetId="11">#REF!</definedName>
    <definedName name="RUPEES" localSheetId="12">#REF!</definedName>
    <definedName name="RUPEES" localSheetId="3">#REF!</definedName>
    <definedName name="RUPEES" localSheetId="4">#REF!</definedName>
    <definedName name="RUPEES" localSheetId="6">#REF!</definedName>
    <definedName name="RUPEES" localSheetId="7">#REF!</definedName>
    <definedName name="RUPEES" localSheetId="8">#REF!</definedName>
    <definedName name="RUPEES">#REF!</definedName>
    <definedName name="s" localSheetId="9" hidden="1">{"pl_t&amp;d",#N/A,FALSE,"p&amp;l_t&amp;D_01_02 (2)"}</definedName>
    <definedName name="s" localSheetId="10" hidden="1">{"pl_t&amp;d",#N/A,FALSE,"p&amp;l_t&amp;D_01_02 (2)"}</definedName>
    <definedName name="s" localSheetId="11" hidden="1">{"pl_t&amp;d",#N/A,FALSE,"p&amp;l_t&amp;D_01_02 (2)"}</definedName>
    <definedName name="s" localSheetId="12" hidden="1">{"pl_t&amp;d",#N/A,FALSE,"p&amp;l_t&amp;D_01_02 (2)"}</definedName>
    <definedName name="s" localSheetId="3" hidden="1">{"pl_t&amp;d",#N/A,FALSE,"p&amp;l_t&amp;D_01_02 (2)"}</definedName>
    <definedName name="s" localSheetId="4" hidden="1">{"pl_t&amp;d",#N/A,FALSE,"p&amp;l_t&amp;D_01_02 (2)"}</definedName>
    <definedName name="s" localSheetId="6" hidden="1">{"pl_t&amp;d",#N/A,FALSE,"p&amp;l_t&amp;D_01_02 (2)"}</definedName>
    <definedName name="s" localSheetId="7" hidden="1">{"pl_t&amp;d",#N/A,FALSE,"p&amp;l_t&amp;D_01_02 (2)"}</definedName>
    <definedName name="s" localSheetId="8" hidden="1">{"pl_t&amp;d",#N/A,FALSE,"p&amp;l_t&amp;D_01_02 (2)"}</definedName>
    <definedName name="s" hidden="1">{"pl_t&amp;d",#N/A,FALSE,"p&amp;l_t&amp;D_01_02 (2)"}</definedName>
    <definedName name="sale" localSheetId="9" hidden="1">{"pl_t&amp;d",#N/A,FALSE,"p&amp;l_t&amp;D_01_02 (2)"}</definedName>
    <definedName name="sale" localSheetId="10" hidden="1">{"pl_t&amp;d",#N/A,FALSE,"p&amp;l_t&amp;D_01_02 (2)"}</definedName>
    <definedName name="sale" localSheetId="11" hidden="1">{"pl_t&amp;d",#N/A,FALSE,"p&amp;l_t&amp;D_01_02 (2)"}</definedName>
    <definedName name="sale" localSheetId="12" hidden="1">{"pl_t&amp;d",#N/A,FALSE,"p&amp;l_t&amp;D_01_02 (2)"}</definedName>
    <definedName name="sale" localSheetId="3" hidden="1">{"pl_t&amp;d",#N/A,FALSE,"p&amp;l_t&amp;D_01_02 (2)"}</definedName>
    <definedName name="sale" localSheetId="4" hidden="1">{"pl_t&amp;d",#N/A,FALSE,"p&amp;l_t&amp;D_01_02 (2)"}</definedName>
    <definedName name="sale" localSheetId="6" hidden="1">{"pl_t&amp;d",#N/A,FALSE,"p&amp;l_t&amp;D_01_02 (2)"}</definedName>
    <definedName name="sale" localSheetId="7" hidden="1">{"pl_t&amp;d",#N/A,FALSE,"p&amp;l_t&amp;D_01_02 (2)"}</definedName>
    <definedName name="sale" localSheetId="8" hidden="1">{"pl_t&amp;d",#N/A,FALSE,"p&amp;l_t&amp;D_01_02 (2)"}</definedName>
    <definedName name="sale" hidden="1">{"pl_t&amp;d",#N/A,FALSE,"p&amp;l_t&amp;D_01_02 (2)"}</definedName>
    <definedName name="sales" localSheetId="9" hidden="1">{"pl_t&amp;d",#N/A,FALSE,"p&amp;l_t&amp;D_01_02 (2)"}</definedName>
    <definedName name="sales" localSheetId="10" hidden="1">{"pl_t&amp;d",#N/A,FALSE,"p&amp;l_t&amp;D_01_02 (2)"}</definedName>
    <definedName name="sales" localSheetId="11" hidden="1">{"pl_t&amp;d",#N/A,FALSE,"p&amp;l_t&amp;D_01_02 (2)"}</definedName>
    <definedName name="sales" localSheetId="12" hidden="1">{"pl_t&amp;d",#N/A,FALSE,"p&amp;l_t&amp;D_01_02 (2)"}</definedName>
    <definedName name="sales" localSheetId="3" hidden="1">{"pl_t&amp;d",#N/A,FALSE,"p&amp;l_t&amp;D_01_02 (2)"}</definedName>
    <definedName name="sales" localSheetId="4" hidden="1">{"pl_t&amp;d",#N/A,FALSE,"p&amp;l_t&amp;D_01_02 (2)"}</definedName>
    <definedName name="sales" localSheetId="6" hidden="1">{"pl_t&amp;d",#N/A,FALSE,"p&amp;l_t&amp;D_01_02 (2)"}</definedName>
    <definedName name="sales" localSheetId="7" hidden="1">{"pl_t&amp;d",#N/A,FALSE,"p&amp;l_t&amp;D_01_02 (2)"}</definedName>
    <definedName name="sales" localSheetId="8" hidden="1">{"pl_t&amp;d",#N/A,FALSE,"p&amp;l_t&amp;D_01_02 (2)"}</definedName>
    <definedName name="sales" hidden="1">{"pl_t&amp;d",#N/A,FALSE,"p&amp;l_t&amp;D_01_02 (2)"}</definedName>
    <definedName name="sales2" localSheetId="9" hidden="1">{"pl_t&amp;d",#N/A,FALSE,"p&amp;l_t&amp;D_01_02 (2)"}</definedName>
    <definedName name="sales2" localSheetId="10" hidden="1">{"pl_t&amp;d",#N/A,FALSE,"p&amp;l_t&amp;D_01_02 (2)"}</definedName>
    <definedName name="sales2" localSheetId="11" hidden="1">{"pl_t&amp;d",#N/A,FALSE,"p&amp;l_t&amp;D_01_02 (2)"}</definedName>
    <definedName name="sales2" localSheetId="12" hidden="1">{"pl_t&amp;d",#N/A,FALSE,"p&amp;l_t&amp;D_01_02 (2)"}</definedName>
    <definedName name="sales2" localSheetId="1" hidden="1">{"pl_t&amp;d",#N/A,FALSE,"p&amp;l_t&amp;D_01_02 (2)"}</definedName>
    <definedName name="sales2" localSheetId="2" hidden="1">{"pl_t&amp;d",#N/A,FALSE,"p&amp;l_t&amp;D_01_02 (2)"}</definedName>
    <definedName name="sales2" localSheetId="3" hidden="1">{"pl_t&amp;d",#N/A,FALSE,"p&amp;l_t&amp;D_01_02 (2)"}</definedName>
    <definedName name="sales2" localSheetId="4" hidden="1">{"pl_t&amp;d",#N/A,FALSE,"p&amp;l_t&amp;D_01_02 (2)"}</definedName>
    <definedName name="sales2" localSheetId="5" hidden="1">{"pl_t&amp;d",#N/A,FALSE,"p&amp;l_t&amp;D_01_02 (2)"}</definedName>
    <definedName name="sales2" localSheetId="6" hidden="1">{"pl_t&amp;d",#N/A,FALSE,"p&amp;l_t&amp;D_01_02 (2)"}</definedName>
    <definedName name="sales2" localSheetId="7" hidden="1">{"pl_t&amp;d",#N/A,FALSE,"p&amp;l_t&amp;D_01_02 (2)"}</definedName>
    <definedName name="sales2" localSheetId="8" hidden="1">{"pl_t&amp;d",#N/A,FALSE,"p&amp;l_t&amp;D_01_02 (2)"}</definedName>
    <definedName name="sales2" hidden="1">{"pl_t&amp;d",#N/A,FALSE,"p&amp;l_t&amp;D_01_02 (2)"}</definedName>
    <definedName name="SALES3" localSheetId="9" hidden="1">{"pl_t&amp;d",#N/A,FALSE,"p&amp;l_t&amp;D_01_02 (2)"}</definedName>
    <definedName name="SALES3" localSheetId="10" hidden="1">{"pl_t&amp;d",#N/A,FALSE,"p&amp;l_t&amp;D_01_02 (2)"}</definedName>
    <definedName name="SALES3" localSheetId="11" hidden="1">{"pl_t&amp;d",#N/A,FALSE,"p&amp;l_t&amp;D_01_02 (2)"}</definedName>
    <definedName name="SALES3" localSheetId="12" hidden="1">{"pl_t&amp;d",#N/A,FALSE,"p&amp;l_t&amp;D_01_02 (2)"}</definedName>
    <definedName name="SALES3" localSheetId="3" hidden="1">{"pl_t&amp;d",#N/A,FALSE,"p&amp;l_t&amp;D_01_02 (2)"}</definedName>
    <definedName name="SALES3" localSheetId="4" hidden="1">{"pl_t&amp;d",#N/A,FALSE,"p&amp;l_t&amp;D_01_02 (2)"}</definedName>
    <definedName name="SALES3" localSheetId="6" hidden="1">{"pl_t&amp;d",#N/A,FALSE,"p&amp;l_t&amp;D_01_02 (2)"}</definedName>
    <definedName name="SALES3" localSheetId="7" hidden="1">{"pl_t&amp;d",#N/A,FALSE,"p&amp;l_t&amp;D_01_02 (2)"}</definedName>
    <definedName name="SALES3" localSheetId="8" hidden="1">{"pl_t&amp;d",#N/A,FALSE,"p&amp;l_t&amp;D_01_02 (2)"}</definedName>
    <definedName name="SALES3" hidden="1">{"pl_t&amp;d",#N/A,FALSE,"p&amp;l_t&amp;D_01_02 (2)"}</definedName>
    <definedName name="Salesconfl" localSheetId="9" hidden="1">{"pl_t&amp;d",#N/A,FALSE,"p&amp;l_t&amp;D_01_02 (2)"}</definedName>
    <definedName name="Salesconfl" localSheetId="10" hidden="1">{"pl_t&amp;d",#N/A,FALSE,"p&amp;l_t&amp;D_01_02 (2)"}</definedName>
    <definedName name="Salesconfl" localSheetId="11" hidden="1">{"pl_t&amp;d",#N/A,FALSE,"p&amp;l_t&amp;D_01_02 (2)"}</definedName>
    <definedName name="Salesconfl" localSheetId="12" hidden="1">{"pl_t&amp;d",#N/A,FALSE,"p&amp;l_t&amp;D_01_02 (2)"}</definedName>
    <definedName name="Salesconfl" localSheetId="3" hidden="1">{"pl_t&amp;d",#N/A,FALSE,"p&amp;l_t&amp;D_01_02 (2)"}</definedName>
    <definedName name="Salesconfl" localSheetId="4" hidden="1">{"pl_t&amp;d",#N/A,FALSE,"p&amp;l_t&amp;D_01_02 (2)"}</definedName>
    <definedName name="Salesconfl" localSheetId="6" hidden="1">{"pl_t&amp;d",#N/A,FALSE,"p&amp;l_t&amp;D_01_02 (2)"}</definedName>
    <definedName name="Salesconfl" localSheetId="7" hidden="1">{"pl_t&amp;d",#N/A,FALSE,"p&amp;l_t&amp;D_01_02 (2)"}</definedName>
    <definedName name="Salesconfl" localSheetId="8" hidden="1">{"pl_t&amp;d",#N/A,FALSE,"p&amp;l_t&amp;D_01_02 (2)"}</definedName>
    <definedName name="Salesconfl" hidden="1">{"pl_t&amp;d",#N/A,FALSE,"p&amp;l_t&amp;D_01_02 (2)"}</definedName>
    <definedName name="Salesconflict" localSheetId="9" hidden="1">{"pl_t&amp;d",#N/A,FALSE,"p&amp;l_t&amp;D_01_02 (2)"}</definedName>
    <definedName name="Salesconflict" localSheetId="10" hidden="1">{"pl_t&amp;d",#N/A,FALSE,"p&amp;l_t&amp;D_01_02 (2)"}</definedName>
    <definedName name="Salesconflict" localSheetId="11" hidden="1">{"pl_t&amp;d",#N/A,FALSE,"p&amp;l_t&amp;D_01_02 (2)"}</definedName>
    <definedName name="Salesconflict" localSheetId="12" hidden="1">{"pl_t&amp;d",#N/A,FALSE,"p&amp;l_t&amp;D_01_02 (2)"}</definedName>
    <definedName name="Salesconflict" localSheetId="3" hidden="1">{"pl_t&amp;d",#N/A,FALSE,"p&amp;l_t&amp;D_01_02 (2)"}</definedName>
    <definedName name="Salesconflict" localSheetId="4" hidden="1">{"pl_t&amp;d",#N/A,FALSE,"p&amp;l_t&amp;D_01_02 (2)"}</definedName>
    <definedName name="Salesconflict" localSheetId="6" hidden="1">{"pl_t&amp;d",#N/A,FALSE,"p&amp;l_t&amp;D_01_02 (2)"}</definedName>
    <definedName name="Salesconflict" localSheetId="7" hidden="1">{"pl_t&amp;d",#N/A,FALSE,"p&amp;l_t&amp;D_01_02 (2)"}</definedName>
    <definedName name="Salesconflict" localSheetId="8" hidden="1">{"pl_t&amp;d",#N/A,FALSE,"p&amp;l_t&amp;D_01_02 (2)"}</definedName>
    <definedName name="Salesconflict" hidden="1">{"pl_t&amp;d",#N/A,FALSE,"p&amp;l_t&amp;D_01_02 (2)"}</definedName>
    <definedName name="satheesh" localSheetId="9"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10"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11"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12"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3"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4"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6"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7" hidden="1">{#N/A,#N/A,FALSE,"1.1";#N/A,#N/A,FALSE,"1.1a";#N/A,#N/A,FALSE,"1.1b";#N/A,#N/A,FALSE,"1.1c";#N/A,#N/A,FALSE,"1.1e";#N/A,#N/A,FALSE,"1.1f";#N/A,#N/A,FALSE,"1.1g";#N/A,#N/A,FALSE,"1.1h_T";#N/A,#N/A,FALSE,"1.1h_D";#N/A,#N/A,FALSE,"1.2";#N/A,#N/A,FALSE,"1.3";#N/A,#N/A,FALSE,"1.3b";#N/A,#N/A,FALSE,"1.4";#N/A,#N/A,FALSE,"1.5";#N/A,#N/A,FALSE,"1.6";#N/A,#N/A,FALSE,"2.1";#N/A,#N/A,FALSE,"SOD";#N/A,#N/A,FALSE,"OL";#N/A,#N/A,FALSE,"CF"}</definedName>
    <definedName name="satheesh" localSheetId="8" hidden="1">{#N/A,#N/A,FALSE,"1.1";#N/A,#N/A,FALSE,"1.1a";#N/A,#N/A,FALSE,"1.1b";#N/A,#N/A,FALSE,"1.1c";#N/A,#N/A,FALSE,"1.1e";#N/A,#N/A,FALSE,"1.1f";#N/A,#N/A,FALSE,"1.1g";#N/A,#N/A,FALSE,"1.1h_T";#N/A,#N/A,FALSE,"1.1h_D";#N/A,#N/A,FALSE,"1.2";#N/A,#N/A,FALSE,"1.3";#N/A,#N/A,FALSE,"1.3b";#N/A,#N/A,FALSE,"1.4";#N/A,#N/A,FALSE,"1.5";#N/A,#N/A,FALSE,"1.6";#N/A,#N/A,FALSE,"2.1";#N/A,#N/A,FALSE,"SOD";#N/A,#N/A,FALSE,"OL";#N/A,#N/A,FALSE,"CF"}</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br" localSheetId="9">#REF!</definedName>
    <definedName name="sbr" localSheetId="10">#REF!</definedName>
    <definedName name="sbr" localSheetId="11">#REF!</definedName>
    <definedName name="sbr" localSheetId="12">#REF!</definedName>
    <definedName name="sbr" localSheetId="3">#REF!</definedName>
    <definedName name="sbr" localSheetId="4">#REF!</definedName>
    <definedName name="sbr" localSheetId="6">#REF!</definedName>
    <definedName name="sbr" localSheetId="7">#REF!</definedName>
    <definedName name="sbr" localSheetId="8">#REF!</definedName>
    <definedName name="sbr">#REF!</definedName>
    <definedName name="sbrhv" localSheetId="9">#REF!</definedName>
    <definedName name="sbrhv" localSheetId="10">#REF!</definedName>
    <definedName name="sbrhv" localSheetId="11">#REF!</definedName>
    <definedName name="sbrhv" localSheetId="12">#REF!</definedName>
    <definedName name="sbrhv" localSheetId="3">#REF!</definedName>
    <definedName name="sbrhv" localSheetId="4">#REF!</definedName>
    <definedName name="sbrhv" localSheetId="6">#REF!</definedName>
    <definedName name="sbrhv" localSheetId="7">#REF!</definedName>
    <definedName name="sbrhv" localSheetId="8">#REF!</definedName>
    <definedName name="sbrhv">#REF!</definedName>
    <definedName name="sd" localSheetId="9" hidden="1">{"pl_t&amp;d",#N/A,FALSE,"p&amp;l_t&amp;D_01_02 (2)"}</definedName>
    <definedName name="sd" localSheetId="10" hidden="1">{"pl_t&amp;d",#N/A,FALSE,"p&amp;l_t&amp;D_01_02 (2)"}</definedName>
    <definedName name="sd" localSheetId="11" hidden="1">{"pl_t&amp;d",#N/A,FALSE,"p&amp;l_t&amp;D_01_02 (2)"}</definedName>
    <definedName name="sd" localSheetId="12" hidden="1">{"pl_t&amp;d",#N/A,FALSE,"p&amp;l_t&amp;D_01_02 (2)"}</definedName>
    <definedName name="sd" localSheetId="3" hidden="1">{"pl_t&amp;d",#N/A,FALSE,"p&amp;l_t&amp;D_01_02 (2)"}</definedName>
    <definedName name="sd" localSheetId="4" hidden="1">{"pl_t&amp;d",#N/A,FALSE,"p&amp;l_t&amp;D_01_02 (2)"}</definedName>
    <definedName name="sd" localSheetId="6" hidden="1">{"pl_t&amp;d",#N/A,FALSE,"p&amp;l_t&amp;D_01_02 (2)"}</definedName>
    <definedName name="sd" localSheetId="7" hidden="1">{"pl_t&amp;d",#N/A,FALSE,"p&amp;l_t&amp;D_01_02 (2)"}</definedName>
    <definedName name="sd" localSheetId="8" hidden="1">{"pl_t&amp;d",#N/A,FALSE,"p&amp;l_t&amp;D_01_02 (2)"}</definedName>
    <definedName name="sd" hidden="1">{"pl_t&amp;d",#N/A,FALSE,"p&amp;l_t&amp;D_01_02 (2)"}</definedName>
    <definedName name="sdasdasdfasf" localSheetId="9" hidden="1">{"pl_t&amp;d",#N/A,FALSE,"p&amp;l_t&amp;D_01_02 (2)"}</definedName>
    <definedName name="sdasdasdfasf" localSheetId="10" hidden="1">{"pl_t&amp;d",#N/A,FALSE,"p&amp;l_t&amp;D_01_02 (2)"}</definedName>
    <definedName name="sdasdasdfasf" localSheetId="11" hidden="1">{"pl_t&amp;d",#N/A,FALSE,"p&amp;l_t&amp;D_01_02 (2)"}</definedName>
    <definedName name="sdasdasdfasf" localSheetId="12" hidden="1">{"pl_t&amp;d",#N/A,FALSE,"p&amp;l_t&amp;D_01_02 (2)"}</definedName>
    <definedName name="sdasdasdfasf" localSheetId="3" hidden="1">{"pl_t&amp;d",#N/A,FALSE,"p&amp;l_t&amp;D_01_02 (2)"}</definedName>
    <definedName name="sdasdasdfasf" localSheetId="4" hidden="1">{"pl_t&amp;d",#N/A,FALSE,"p&amp;l_t&amp;D_01_02 (2)"}</definedName>
    <definedName name="sdasdasdfasf" localSheetId="6" hidden="1">{"pl_t&amp;d",#N/A,FALSE,"p&amp;l_t&amp;D_01_02 (2)"}</definedName>
    <definedName name="sdasdasdfasf" localSheetId="7" hidden="1">{"pl_t&amp;d",#N/A,FALSE,"p&amp;l_t&amp;D_01_02 (2)"}</definedName>
    <definedName name="sdasdasdfasf" localSheetId="8" hidden="1">{"pl_t&amp;d",#N/A,FALSE,"p&amp;l_t&amp;D_01_02 (2)"}</definedName>
    <definedName name="sdasdasdfasf" hidden="1">{"pl_t&amp;d",#N/A,FALSE,"p&amp;l_t&amp;D_01_02 (2)"}</definedName>
    <definedName name="sdds" localSheetId="9" hidden="1">{"pl_t&amp;d",#N/A,FALSE,"p&amp;l_t&amp;D_01_02 (2)"}</definedName>
    <definedName name="sdds" localSheetId="10" hidden="1">{"pl_t&amp;d",#N/A,FALSE,"p&amp;l_t&amp;D_01_02 (2)"}</definedName>
    <definedName name="sdds" localSheetId="11" hidden="1">{"pl_t&amp;d",#N/A,FALSE,"p&amp;l_t&amp;D_01_02 (2)"}</definedName>
    <definedName name="sdds" localSheetId="12" hidden="1">{"pl_t&amp;d",#N/A,FALSE,"p&amp;l_t&amp;D_01_02 (2)"}</definedName>
    <definedName name="sdds" localSheetId="3" hidden="1">{"pl_t&amp;d",#N/A,FALSE,"p&amp;l_t&amp;D_01_02 (2)"}</definedName>
    <definedName name="sdds" localSheetId="4" hidden="1">{"pl_t&amp;d",#N/A,FALSE,"p&amp;l_t&amp;D_01_02 (2)"}</definedName>
    <definedName name="sdds" localSheetId="6" hidden="1">{"pl_t&amp;d",#N/A,FALSE,"p&amp;l_t&amp;D_01_02 (2)"}</definedName>
    <definedName name="sdds" localSheetId="7" hidden="1">{"pl_t&amp;d",#N/A,FALSE,"p&amp;l_t&amp;D_01_02 (2)"}</definedName>
    <definedName name="sdds" localSheetId="8" hidden="1">{"pl_t&amp;d",#N/A,FALSE,"p&amp;l_t&amp;D_01_02 (2)"}</definedName>
    <definedName name="sdds" hidden="1">{"pl_t&amp;d",#N/A,FALSE,"p&amp;l_t&amp;D_01_02 (2)"}</definedName>
    <definedName name="sdsada" localSheetId="9" hidden="1">{"pl_t&amp;d",#N/A,FALSE,"p&amp;l_t&amp;D_01_02 (2)"}</definedName>
    <definedName name="sdsada" localSheetId="10" hidden="1">{"pl_t&amp;d",#N/A,FALSE,"p&amp;l_t&amp;D_01_02 (2)"}</definedName>
    <definedName name="sdsada" localSheetId="11" hidden="1">{"pl_t&amp;d",#N/A,FALSE,"p&amp;l_t&amp;D_01_02 (2)"}</definedName>
    <definedName name="sdsada" localSheetId="12" hidden="1">{"pl_t&amp;d",#N/A,FALSE,"p&amp;l_t&amp;D_01_02 (2)"}</definedName>
    <definedName name="sdsada" localSheetId="3" hidden="1">{"pl_t&amp;d",#N/A,FALSE,"p&amp;l_t&amp;D_01_02 (2)"}</definedName>
    <definedName name="sdsada" localSheetId="4" hidden="1">{"pl_t&amp;d",#N/A,FALSE,"p&amp;l_t&amp;D_01_02 (2)"}</definedName>
    <definedName name="sdsada" localSheetId="6" hidden="1">{"pl_t&amp;d",#N/A,FALSE,"p&amp;l_t&amp;D_01_02 (2)"}</definedName>
    <definedName name="sdsada" localSheetId="7" hidden="1">{"pl_t&amp;d",#N/A,FALSE,"p&amp;l_t&amp;D_01_02 (2)"}</definedName>
    <definedName name="sdsada" localSheetId="8" hidden="1">{"pl_t&amp;d",#N/A,FALSE,"p&amp;l_t&amp;D_01_02 (2)"}</definedName>
    <definedName name="sdsada" hidden="1">{"pl_t&amp;d",#N/A,FALSE,"p&amp;l_t&amp;D_01_02 (2)"}</definedName>
    <definedName name="Sep" localSheetId="9" hidden="1">{"pl_td_01_02",#N/A,FALSE,"p&amp;l_t&amp;D_01_02 (2)"}</definedName>
    <definedName name="Sep" localSheetId="10" hidden="1">{"pl_td_01_02",#N/A,FALSE,"p&amp;l_t&amp;D_01_02 (2)"}</definedName>
    <definedName name="Sep" localSheetId="11" hidden="1">{"pl_td_01_02",#N/A,FALSE,"p&amp;l_t&amp;D_01_02 (2)"}</definedName>
    <definedName name="Sep" localSheetId="12" hidden="1">{"pl_td_01_02",#N/A,FALSE,"p&amp;l_t&amp;D_01_02 (2)"}</definedName>
    <definedName name="Sep" localSheetId="3" hidden="1">{"pl_td_01_02",#N/A,FALSE,"p&amp;l_t&amp;D_01_02 (2)"}</definedName>
    <definedName name="Sep" localSheetId="4" hidden="1">{"pl_td_01_02",#N/A,FALSE,"p&amp;l_t&amp;D_01_02 (2)"}</definedName>
    <definedName name="Sep" localSheetId="6" hidden="1">{"pl_td_01_02",#N/A,FALSE,"p&amp;l_t&amp;D_01_02 (2)"}</definedName>
    <definedName name="Sep" localSheetId="7" hidden="1">{"pl_td_01_02",#N/A,FALSE,"p&amp;l_t&amp;D_01_02 (2)"}</definedName>
    <definedName name="Sep" localSheetId="8" hidden="1">{"pl_td_01_02",#N/A,FALSE,"p&amp;l_t&amp;D_01_02 (2)"}</definedName>
    <definedName name="Sep" hidden="1">{"pl_td_01_02",#N/A,FALSE,"p&amp;l_t&amp;D_01_02 (2)"}</definedName>
    <definedName name="sept" localSheetId="9">#REF!</definedName>
    <definedName name="sept" localSheetId="10">#REF!</definedName>
    <definedName name="sept" localSheetId="11">#REF!</definedName>
    <definedName name="sept" localSheetId="12">#REF!</definedName>
    <definedName name="sept" localSheetId="3">#REF!</definedName>
    <definedName name="sept" localSheetId="4">#REF!</definedName>
    <definedName name="sept" localSheetId="6">#REF!</definedName>
    <definedName name="sept" localSheetId="7">#REF!</definedName>
    <definedName name="sept" localSheetId="8">#REF!</definedName>
    <definedName name="sept">#REF!</definedName>
    <definedName name="sfs" localSheetId="9" hidden="1">{"pl_t&amp;d",#N/A,FALSE,"p&amp;l_t&amp;D_01_02 (2)"}</definedName>
    <definedName name="sfs" localSheetId="10" hidden="1">{"pl_t&amp;d",#N/A,FALSE,"p&amp;l_t&amp;D_01_02 (2)"}</definedName>
    <definedName name="sfs" localSheetId="11" hidden="1">{"pl_t&amp;d",#N/A,FALSE,"p&amp;l_t&amp;D_01_02 (2)"}</definedName>
    <definedName name="sfs" localSheetId="12" hidden="1">{"pl_t&amp;d",#N/A,FALSE,"p&amp;l_t&amp;D_01_02 (2)"}</definedName>
    <definedName name="sfs" localSheetId="3" hidden="1">{"pl_t&amp;d",#N/A,FALSE,"p&amp;l_t&amp;D_01_02 (2)"}</definedName>
    <definedName name="sfs" localSheetId="4" hidden="1">{"pl_t&amp;d",#N/A,FALSE,"p&amp;l_t&amp;D_01_02 (2)"}</definedName>
    <definedName name="sfs" localSheetId="6" hidden="1">{"pl_t&amp;d",#N/A,FALSE,"p&amp;l_t&amp;D_01_02 (2)"}</definedName>
    <definedName name="sfs" localSheetId="7" hidden="1">{"pl_t&amp;d",#N/A,FALSE,"p&amp;l_t&amp;D_01_02 (2)"}</definedName>
    <definedName name="sfs" localSheetId="8" hidden="1">{"pl_t&amp;d",#N/A,FALSE,"p&amp;l_t&amp;D_01_02 (2)"}</definedName>
    <definedName name="sfs" hidden="1">{"pl_t&amp;d",#N/A,FALSE,"p&amp;l_t&amp;D_01_02 (2)"}</definedName>
    <definedName name="sfsdf" localSheetId="9" hidden="1">{"pl_td_01_02",#N/A,FALSE,"p&amp;l_t&amp;D_01_02 (2)"}</definedName>
    <definedName name="sfsdf" localSheetId="10" hidden="1">{"pl_td_01_02",#N/A,FALSE,"p&amp;l_t&amp;D_01_02 (2)"}</definedName>
    <definedName name="sfsdf" localSheetId="11" hidden="1">{"pl_td_01_02",#N/A,FALSE,"p&amp;l_t&amp;D_01_02 (2)"}</definedName>
    <definedName name="sfsdf" localSheetId="12" hidden="1">{"pl_td_01_02",#N/A,FALSE,"p&amp;l_t&amp;D_01_02 (2)"}</definedName>
    <definedName name="sfsdf" localSheetId="3" hidden="1">{"pl_td_01_02",#N/A,FALSE,"p&amp;l_t&amp;D_01_02 (2)"}</definedName>
    <definedName name="sfsdf" localSheetId="4" hidden="1">{"pl_td_01_02",#N/A,FALSE,"p&amp;l_t&amp;D_01_02 (2)"}</definedName>
    <definedName name="sfsdf" localSheetId="6" hidden="1">{"pl_td_01_02",#N/A,FALSE,"p&amp;l_t&amp;D_01_02 (2)"}</definedName>
    <definedName name="sfsdf" localSheetId="7" hidden="1">{"pl_td_01_02",#N/A,FALSE,"p&amp;l_t&amp;D_01_02 (2)"}</definedName>
    <definedName name="sfsdf" localSheetId="8" hidden="1">{"pl_td_01_02",#N/A,FALSE,"p&amp;l_t&amp;D_01_02 (2)"}</definedName>
    <definedName name="sfsdf" hidden="1">{"pl_td_01_02",#N/A,FALSE,"p&amp;l_t&amp;D_01_02 (2)"}</definedName>
    <definedName name="shankar" localSheetId="9" hidden="1">{"pl_t&amp;d",#N/A,FALSE,"p&amp;l_t&amp;D_01_02 (2)"}</definedName>
    <definedName name="shankar" localSheetId="10" hidden="1">{"pl_t&amp;d",#N/A,FALSE,"p&amp;l_t&amp;D_01_02 (2)"}</definedName>
    <definedName name="shankar" localSheetId="11" hidden="1">{"pl_t&amp;d",#N/A,FALSE,"p&amp;l_t&amp;D_01_02 (2)"}</definedName>
    <definedName name="shankar" localSheetId="12" hidden="1">{"pl_t&amp;d",#N/A,FALSE,"p&amp;l_t&amp;D_01_02 (2)"}</definedName>
    <definedName name="shankar" localSheetId="3" hidden="1">{"pl_t&amp;d",#N/A,FALSE,"p&amp;l_t&amp;D_01_02 (2)"}</definedName>
    <definedName name="shankar" localSheetId="4" hidden="1">{"pl_t&amp;d",#N/A,FALSE,"p&amp;l_t&amp;D_01_02 (2)"}</definedName>
    <definedName name="shankar" localSheetId="6" hidden="1">{"pl_t&amp;d",#N/A,FALSE,"p&amp;l_t&amp;D_01_02 (2)"}</definedName>
    <definedName name="shankar" localSheetId="7" hidden="1">{"pl_t&amp;d",#N/A,FALSE,"p&amp;l_t&amp;D_01_02 (2)"}</definedName>
    <definedName name="shankar" localSheetId="8" hidden="1">{"pl_t&amp;d",#N/A,FALSE,"p&amp;l_t&amp;D_01_02 (2)"}</definedName>
    <definedName name="shankar" hidden="1">{"pl_t&amp;d",#N/A,FALSE,"p&amp;l_t&amp;D_01_02 (2)"}</definedName>
    <definedName name="shdfaskdfhgksf" localSheetId="9" hidden="1">{"pl_t&amp;d",#N/A,FALSE,"p&amp;l_t&amp;D_01_02 (2)"}</definedName>
    <definedName name="shdfaskdfhgksf" localSheetId="10" hidden="1">{"pl_t&amp;d",#N/A,FALSE,"p&amp;l_t&amp;D_01_02 (2)"}</definedName>
    <definedName name="shdfaskdfhgksf" localSheetId="11" hidden="1">{"pl_t&amp;d",#N/A,FALSE,"p&amp;l_t&amp;D_01_02 (2)"}</definedName>
    <definedName name="shdfaskdfhgksf" localSheetId="12" hidden="1">{"pl_t&amp;d",#N/A,FALSE,"p&amp;l_t&amp;D_01_02 (2)"}</definedName>
    <definedName name="shdfaskdfhgksf" localSheetId="3" hidden="1">{"pl_t&amp;d",#N/A,FALSE,"p&amp;l_t&amp;D_01_02 (2)"}</definedName>
    <definedName name="shdfaskdfhgksf" localSheetId="4" hidden="1">{"pl_t&amp;d",#N/A,FALSE,"p&amp;l_t&amp;D_01_02 (2)"}</definedName>
    <definedName name="shdfaskdfhgksf" localSheetId="6" hidden="1">{"pl_t&amp;d",#N/A,FALSE,"p&amp;l_t&amp;D_01_02 (2)"}</definedName>
    <definedName name="shdfaskdfhgksf" localSheetId="7" hidden="1">{"pl_t&amp;d",#N/A,FALSE,"p&amp;l_t&amp;D_01_02 (2)"}</definedName>
    <definedName name="shdfaskdfhgksf" localSheetId="8" hidden="1">{"pl_t&amp;d",#N/A,FALSE,"p&amp;l_t&amp;D_01_02 (2)"}</definedName>
    <definedName name="shdfaskdfhgksf" hidden="1">{"pl_t&amp;d",#N/A,FALSE,"p&amp;l_t&amp;D_01_02 (2)"}</definedName>
    <definedName name="sheet" localSheetId="9" hidden="1">{"pl_t&amp;d",#N/A,FALSE,"p&amp;l_t&amp;D_01_02 (2)"}</definedName>
    <definedName name="sheet" localSheetId="10" hidden="1">{"pl_t&amp;d",#N/A,FALSE,"p&amp;l_t&amp;D_01_02 (2)"}</definedName>
    <definedName name="sheet" localSheetId="11" hidden="1">{"pl_t&amp;d",#N/A,FALSE,"p&amp;l_t&amp;D_01_02 (2)"}</definedName>
    <definedName name="sheet" localSheetId="12" hidden="1">{"pl_t&amp;d",#N/A,FALSE,"p&amp;l_t&amp;D_01_02 (2)"}</definedName>
    <definedName name="sheet" localSheetId="3" hidden="1">{"pl_t&amp;d",#N/A,FALSE,"p&amp;l_t&amp;D_01_02 (2)"}</definedName>
    <definedName name="sheet" localSheetId="4" hidden="1">{"pl_t&amp;d",#N/A,FALSE,"p&amp;l_t&amp;D_01_02 (2)"}</definedName>
    <definedName name="sheet" localSheetId="6" hidden="1">{"pl_t&amp;d",#N/A,FALSE,"p&amp;l_t&amp;D_01_02 (2)"}</definedName>
    <definedName name="sheet" localSheetId="7" hidden="1">{"pl_t&amp;d",#N/A,FALSE,"p&amp;l_t&amp;D_01_02 (2)"}</definedName>
    <definedName name="sheet" localSheetId="8" hidden="1">{"pl_t&amp;d",#N/A,FALSE,"p&amp;l_t&amp;D_01_02 (2)"}</definedName>
    <definedName name="sheet" hidden="1">{"pl_t&amp;d",#N/A,FALSE,"p&amp;l_t&amp;D_01_02 (2)"}</definedName>
    <definedName name="sheet3" localSheetId="9" hidden="1">{"pl_t&amp;d",#N/A,FALSE,"p&amp;l_t&amp;D_01_02 (2)"}</definedName>
    <definedName name="sheet3" localSheetId="10" hidden="1">{"pl_t&amp;d",#N/A,FALSE,"p&amp;l_t&amp;D_01_02 (2)"}</definedName>
    <definedName name="sheet3" localSheetId="11" hidden="1">{"pl_t&amp;d",#N/A,FALSE,"p&amp;l_t&amp;D_01_02 (2)"}</definedName>
    <definedName name="sheet3" localSheetId="12" hidden="1">{"pl_t&amp;d",#N/A,FALSE,"p&amp;l_t&amp;D_01_02 (2)"}</definedName>
    <definedName name="sheet3" localSheetId="3" hidden="1">{"pl_t&amp;d",#N/A,FALSE,"p&amp;l_t&amp;D_01_02 (2)"}</definedName>
    <definedName name="sheet3" localSheetId="4" hidden="1">{"pl_t&amp;d",#N/A,FALSE,"p&amp;l_t&amp;D_01_02 (2)"}</definedName>
    <definedName name="sheet3" localSheetId="6" hidden="1">{"pl_t&amp;d",#N/A,FALSE,"p&amp;l_t&amp;D_01_02 (2)"}</definedName>
    <definedName name="sheet3" localSheetId="7" hidden="1">{"pl_t&amp;d",#N/A,FALSE,"p&amp;l_t&amp;D_01_02 (2)"}</definedName>
    <definedName name="sheet3" localSheetId="8" hidden="1">{"pl_t&amp;d",#N/A,FALSE,"p&amp;l_t&amp;D_01_02 (2)"}</definedName>
    <definedName name="sheet3" hidden="1">{"pl_t&amp;d",#N/A,FALSE,"p&amp;l_t&amp;D_01_02 (2)"}</definedName>
    <definedName name="spc" localSheetId="9" hidden="1">{"pl_t&amp;d",#N/A,FALSE,"p&amp;l_t&amp;D_01_02 (2)"}</definedName>
    <definedName name="spc" localSheetId="10" hidden="1">{"pl_t&amp;d",#N/A,FALSE,"p&amp;l_t&amp;D_01_02 (2)"}</definedName>
    <definedName name="spc" localSheetId="11" hidden="1">{"pl_t&amp;d",#N/A,FALSE,"p&amp;l_t&amp;D_01_02 (2)"}</definedName>
    <definedName name="spc" localSheetId="12" hidden="1">{"pl_t&amp;d",#N/A,FALSE,"p&amp;l_t&amp;D_01_02 (2)"}</definedName>
    <definedName name="spc" localSheetId="3" hidden="1">{"pl_t&amp;d",#N/A,FALSE,"p&amp;l_t&amp;D_01_02 (2)"}</definedName>
    <definedName name="spc" localSheetId="4" hidden="1">{"pl_t&amp;d",#N/A,FALSE,"p&amp;l_t&amp;D_01_02 (2)"}</definedName>
    <definedName name="spc" localSheetId="6" hidden="1">{"pl_t&amp;d",#N/A,FALSE,"p&amp;l_t&amp;D_01_02 (2)"}</definedName>
    <definedName name="spc" localSheetId="7" hidden="1">{"pl_t&amp;d",#N/A,FALSE,"p&amp;l_t&amp;D_01_02 (2)"}</definedName>
    <definedName name="spc" localSheetId="8" hidden="1">{"pl_t&amp;d",#N/A,FALSE,"p&amp;l_t&amp;D_01_02 (2)"}</definedName>
    <definedName name="spc" hidden="1">{"pl_t&amp;d",#N/A,FALSE,"p&amp;l_t&amp;D_01_02 (2)"}</definedName>
    <definedName name="Spc.Nov" localSheetId="9" hidden="1">{#N/A,#N/A,FALSE,"1.1";#N/A,#N/A,FALSE,"1.1a";#N/A,#N/A,FALSE,"1.1b";#N/A,#N/A,FALSE,"1.1c";#N/A,#N/A,FALSE,"1.1e";#N/A,#N/A,FALSE,"1.1f";#N/A,#N/A,FALSE,"1.1g";#N/A,#N/A,FALSE,"1.1h_T";#N/A,#N/A,FALSE,"1.1h_D";#N/A,#N/A,FALSE,"1.2";#N/A,#N/A,FALSE,"1.3";#N/A,#N/A,FALSE,"1.3b";#N/A,#N/A,FALSE,"1.4";#N/A,#N/A,FALSE,"1.5";#N/A,#N/A,FALSE,"1.6";#N/A,#N/A,FALSE,"2.1";#N/A,#N/A,FALSE,"SOD";#N/A,#N/A,FALSE,"OL";#N/A,#N/A,FALSE,"CF"}</definedName>
    <definedName name="Spc.Nov" localSheetId="10" hidden="1">{#N/A,#N/A,FALSE,"1.1";#N/A,#N/A,FALSE,"1.1a";#N/A,#N/A,FALSE,"1.1b";#N/A,#N/A,FALSE,"1.1c";#N/A,#N/A,FALSE,"1.1e";#N/A,#N/A,FALSE,"1.1f";#N/A,#N/A,FALSE,"1.1g";#N/A,#N/A,FALSE,"1.1h_T";#N/A,#N/A,FALSE,"1.1h_D";#N/A,#N/A,FALSE,"1.2";#N/A,#N/A,FALSE,"1.3";#N/A,#N/A,FALSE,"1.3b";#N/A,#N/A,FALSE,"1.4";#N/A,#N/A,FALSE,"1.5";#N/A,#N/A,FALSE,"1.6";#N/A,#N/A,FALSE,"2.1";#N/A,#N/A,FALSE,"SOD";#N/A,#N/A,FALSE,"OL";#N/A,#N/A,FALSE,"CF"}</definedName>
    <definedName name="Spc.Nov" localSheetId="11" hidden="1">{#N/A,#N/A,FALSE,"1.1";#N/A,#N/A,FALSE,"1.1a";#N/A,#N/A,FALSE,"1.1b";#N/A,#N/A,FALSE,"1.1c";#N/A,#N/A,FALSE,"1.1e";#N/A,#N/A,FALSE,"1.1f";#N/A,#N/A,FALSE,"1.1g";#N/A,#N/A,FALSE,"1.1h_T";#N/A,#N/A,FALSE,"1.1h_D";#N/A,#N/A,FALSE,"1.2";#N/A,#N/A,FALSE,"1.3";#N/A,#N/A,FALSE,"1.3b";#N/A,#N/A,FALSE,"1.4";#N/A,#N/A,FALSE,"1.5";#N/A,#N/A,FALSE,"1.6";#N/A,#N/A,FALSE,"2.1";#N/A,#N/A,FALSE,"SOD";#N/A,#N/A,FALSE,"OL";#N/A,#N/A,FALSE,"CF"}</definedName>
    <definedName name="Spc.Nov" localSheetId="12" hidden="1">{#N/A,#N/A,FALSE,"1.1";#N/A,#N/A,FALSE,"1.1a";#N/A,#N/A,FALSE,"1.1b";#N/A,#N/A,FALSE,"1.1c";#N/A,#N/A,FALSE,"1.1e";#N/A,#N/A,FALSE,"1.1f";#N/A,#N/A,FALSE,"1.1g";#N/A,#N/A,FALSE,"1.1h_T";#N/A,#N/A,FALSE,"1.1h_D";#N/A,#N/A,FALSE,"1.2";#N/A,#N/A,FALSE,"1.3";#N/A,#N/A,FALSE,"1.3b";#N/A,#N/A,FALSE,"1.4";#N/A,#N/A,FALSE,"1.5";#N/A,#N/A,FALSE,"1.6";#N/A,#N/A,FALSE,"2.1";#N/A,#N/A,FALSE,"SOD";#N/A,#N/A,FALSE,"OL";#N/A,#N/A,FALSE,"CF"}</definedName>
    <definedName name="Spc.Nov" localSheetId="3" hidden="1">{#N/A,#N/A,FALSE,"1.1";#N/A,#N/A,FALSE,"1.1a";#N/A,#N/A,FALSE,"1.1b";#N/A,#N/A,FALSE,"1.1c";#N/A,#N/A,FALSE,"1.1e";#N/A,#N/A,FALSE,"1.1f";#N/A,#N/A,FALSE,"1.1g";#N/A,#N/A,FALSE,"1.1h_T";#N/A,#N/A,FALSE,"1.1h_D";#N/A,#N/A,FALSE,"1.2";#N/A,#N/A,FALSE,"1.3";#N/A,#N/A,FALSE,"1.3b";#N/A,#N/A,FALSE,"1.4";#N/A,#N/A,FALSE,"1.5";#N/A,#N/A,FALSE,"1.6";#N/A,#N/A,FALSE,"2.1";#N/A,#N/A,FALSE,"SOD";#N/A,#N/A,FALSE,"OL";#N/A,#N/A,FALSE,"CF"}</definedName>
    <definedName name="Spc.Nov" localSheetId="4" hidden="1">{#N/A,#N/A,FALSE,"1.1";#N/A,#N/A,FALSE,"1.1a";#N/A,#N/A,FALSE,"1.1b";#N/A,#N/A,FALSE,"1.1c";#N/A,#N/A,FALSE,"1.1e";#N/A,#N/A,FALSE,"1.1f";#N/A,#N/A,FALSE,"1.1g";#N/A,#N/A,FALSE,"1.1h_T";#N/A,#N/A,FALSE,"1.1h_D";#N/A,#N/A,FALSE,"1.2";#N/A,#N/A,FALSE,"1.3";#N/A,#N/A,FALSE,"1.3b";#N/A,#N/A,FALSE,"1.4";#N/A,#N/A,FALSE,"1.5";#N/A,#N/A,FALSE,"1.6";#N/A,#N/A,FALSE,"2.1";#N/A,#N/A,FALSE,"SOD";#N/A,#N/A,FALSE,"OL";#N/A,#N/A,FALSE,"CF"}</definedName>
    <definedName name="Spc.Nov" localSheetId="6" hidden="1">{#N/A,#N/A,FALSE,"1.1";#N/A,#N/A,FALSE,"1.1a";#N/A,#N/A,FALSE,"1.1b";#N/A,#N/A,FALSE,"1.1c";#N/A,#N/A,FALSE,"1.1e";#N/A,#N/A,FALSE,"1.1f";#N/A,#N/A,FALSE,"1.1g";#N/A,#N/A,FALSE,"1.1h_T";#N/A,#N/A,FALSE,"1.1h_D";#N/A,#N/A,FALSE,"1.2";#N/A,#N/A,FALSE,"1.3";#N/A,#N/A,FALSE,"1.3b";#N/A,#N/A,FALSE,"1.4";#N/A,#N/A,FALSE,"1.5";#N/A,#N/A,FALSE,"1.6";#N/A,#N/A,FALSE,"2.1";#N/A,#N/A,FALSE,"SOD";#N/A,#N/A,FALSE,"OL";#N/A,#N/A,FALSE,"CF"}</definedName>
    <definedName name="Spc.Nov" localSheetId="7" hidden="1">{#N/A,#N/A,FALSE,"1.1";#N/A,#N/A,FALSE,"1.1a";#N/A,#N/A,FALSE,"1.1b";#N/A,#N/A,FALSE,"1.1c";#N/A,#N/A,FALSE,"1.1e";#N/A,#N/A,FALSE,"1.1f";#N/A,#N/A,FALSE,"1.1g";#N/A,#N/A,FALSE,"1.1h_T";#N/A,#N/A,FALSE,"1.1h_D";#N/A,#N/A,FALSE,"1.2";#N/A,#N/A,FALSE,"1.3";#N/A,#N/A,FALSE,"1.3b";#N/A,#N/A,FALSE,"1.4";#N/A,#N/A,FALSE,"1.5";#N/A,#N/A,FALSE,"1.6";#N/A,#N/A,FALSE,"2.1";#N/A,#N/A,FALSE,"SOD";#N/A,#N/A,FALSE,"OL";#N/A,#N/A,FALSE,"CF"}</definedName>
    <definedName name="Spc.Nov" localSheetId="8" hidden="1">{#N/A,#N/A,FALSE,"1.1";#N/A,#N/A,FALSE,"1.1a";#N/A,#N/A,FALSE,"1.1b";#N/A,#N/A,FALSE,"1.1c";#N/A,#N/A,FALSE,"1.1e";#N/A,#N/A,FALSE,"1.1f";#N/A,#N/A,FALSE,"1.1g";#N/A,#N/A,FALSE,"1.1h_T";#N/A,#N/A,FALSE,"1.1h_D";#N/A,#N/A,FALSE,"1.2";#N/A,#N/A,FALSE,"1.3";#N/A,#N/A,FALSE,"1.3b";#N/A,#N/A,FALSE,"1.4";#N/A,#N/A,FALSE,"1.5";#N/A,#N/A,FALSE,"1.6";#N/A,#N/A,FALSE,"2.1";#N/A,#N/A,FALSE,"SOD";#N/A,#N/A,FALSE,"OL";#N/A,#N/A,FALSE,"CF"}</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localSheetId="9" hidden="1">{"pl_t&amp;d",#N/A,FALSE,"p&amp;l_t&amp;D_01_02 (2)"}</definedName>
    <definedName name="spe" localSheetId="10" hidden="1">{"pl_t&amp;d",#N/A,FALSE,"p&amp;l_t&amp;D_01_02 (2)"}</definedName>
    <definedName name="spe" localSheetId="11" hidden="1">{"pl_t&amp;d",#N/A,FALSE,"p&amp;l_t&amp;D_01_02 (2)"}</definedName>
    <definedName name="spe" localSheetId="12" hidden="1">{"pl_t&amp;d",#N/A,FALSE,"p&amp;l_t&amp;D_01_02 (2)"}</definedName>
    <definedName name="spe" localSheetId="3" hidden="1">{"pl_t&amp;d",#N/A,FALSE,"p&amp;l_t&amp;D_01_02 (2)"}</definedName>
    <definedName name="spe" localSheetId="4" hidden="1">{"pl_t&amp;d",#N/A,FALSE,"p&amp;l_t&amp;D_01_02 (2)"}</definedName>
    <definedName name="spe" localSheetId="6" hidden="1">{"pl_t&amp;d",#N/A,FALSE,"p&amp;l_t&amp;D_01_02 (2)"}</definedName>
    <definedName name="spe" localSheetId="7" hidden="1">{"pl_t&amp;d",#N/A,FALSE,"p&amp;l_t&amp;D_01_02 (2)"}</definedName>
    <definedName name="spe" localSheetId="8" hidden="1">{"pl_t&amp;d",#N/A,FALSE,"p&amp;l_t&amp;D_01_02 (2)"}</definedName>
    <definedName name="spe" hidden="1">{"pl_t&amp;d",#N/A,FALSE,"p&amp;l_t&amp;D_01_02 (2)"}</definedName>
    <definedName name="sprev" localSheetId="9" hidden="1">{"pl_t&amp;d",#N/A,FALSE,"p&amp;l_t&amp;D_01_02 (2)"}</definedName>
    <definedName name="sprev" localSheetId="10" hidden="1">{"pl_t&amp;d",#N/A,FALSE,"p&amp;l_t&amp;D_01_02 (2)"}</definedName>
    <definedName name="sprev" localSheetId="11" hidden="1">{"pl_t&amp;d",#N/A,FALSE,"p&amp;l_t&amp;D_01_02 (2)"}</definedName>
    <definedName name="sprev" localSheetId="12" hidden="1">{"pl_t&amp;d",#N/A,FALSE,"p&amp;l_t&amp;D_01_02 (2)"}</definedName>
    <definedName name="sprev" localSheetId="1" hidden="1">{"pl_t&amp;d",#N/A,FALSE,"p&amp;l_t&amp;D_01_02 (2)"}</definedName>
    <definedName name="sprev" localSheetId="2" hidden="1">{"pl_t&amp;d",#N/A,FALSE,"p&amp;l_t&amp;D_01_02 (2)"}</definedName>
    <definedName name="sprev" localSheetId="3" hidden="1">{"pl_t&amp;d",#N/A,FALSE,"p&amp;l_t&amp;D_01_02 (2)"}</definedName>
    <definedName name="sprev" localSheetId="4" hidden="1">{"pl_t&amp;d",#N/A,FALSE,"p&amp;l_t&amp;D_01_02 (2)"}</definedName>
    <definedName name="sprev" localSheetId="5" hidden="1">{"pl_t&amp;d",#N/A,FALSE,"p&amp;l_t&amp;D_01_02 (2)"}</definedName>
    <definedName name="sprev" localSheetId="6" hidden="1">{"pl_t&amp;d",#N/A,FALSE,"p&amp;l_t&amp;D_01_02 (2)"}</definedName>
    <definedName name="sprev" localSheetId="7" hidden="1">{"pl_t&amp;d",#N/A,FALSE,"p&amp;l_t&amp;D_01_02 (2)"}</definedName>
    <definedName name="sprev" localSheetId="8" hidden="1">{"pl_t&amp;d",#N/A,FALSE,"p&amp;l_t&amp;D_01_02 (2)"}</definedName>
    <definedName name="sprev" hidden="1">{"pl_t&amp;d",#N/A,FALSE,"p&amp;l_t&amp;D_01_02 (2)"}</definedName>
    <definedName name="ss" localSheetId="9" hidden="1">{"pl_t&amp;d",#N/A,FALSE,"p&amp;l_t&amp;D_01_02 (2)"}</definedName>
    <definedName name="ss" localSheetId="10" hidden="1">{"pl_t&amp;d",#N/A,FALSE,"p&amp;l_t&amp;D_01_02 (2)"}</definedName>
    <definedName name="ss" localSheetId="11" hidden="1">{"pl_t&amp;d",#N/A,FALSE,"p&amp;l_t&amp;D_01_02 (2)"}</definedName>
    <definedName name="ss" localSheetId="12" hidden="1">{"pl_t&amp;d",#N/A,FALSE,"p&amp;l_t&amp;D_01_02 (2)"}</definedName>
    <definedName name="SS" localSheetId="1" hidden="1">{"pl_td_01_02",#N/A,FALSE,"p&amp;l_t&amp;D_01_02 (2)"}</definedName>
    <definedName name="ss" localSheetId="2" hidden="1">{"pl_t&amp;d",#N/A,FALSE,"p&amp;l_t&amp;D_01_02 (2)"}</definedName>
    <definedName name="ss" localSheetId="3" hidden="1">{"pl_t&amp;d",#N/A,FALSE,"p&amp;l_t&amp;D_01_02 (2)"}</definedName>
    <definedName name="ss" localSheetId="4" hidden="1">{"pl_t&amp;d",#N/A,FALSE,"p&amp;l_t&amp;D_01_02 (2)"}</definedName>
    <definedName name="SS" localSheetId="5" hidden="1">{"pl_td_01_02",#N/A,FALSE,"p&amp;l_t&amp;D_01_02 (2)"}</definedName>
    <definedName name="ss" localSheetId="6" hidden="1">{"pl_t&amp;d",#N/A,FALSE,"p&amp;l_t&amp;D_01_02 (2)"}</definedName>
    <definedName name="ss" localSheetId="7" hidden="1">{"pl_t&amp;d",#N/A,FALSE,"p&amp;l_t&amp;D_01_02 (2)"}</definedName>
    <definedName name="ss" localSheetId="8" hidden="1">{"pl_t&amp;d",#N/A,FALSE,"p&amp;l_t&amp;D_01_02 (2)"}</definedName>
    <definedName name="SS" hidden="1">{"pl_td_01_02",#N/A,FALSE,"p&amp;l_t&amp;D_01_02 (2)"}</definedName>
    <definedName name="ssasa" localSheetId="9" hidden="1">{"pl_t&amp;d",#N/A,FALSE,"p&amp;l_t&amp;D_01_02 (2)"}</definedName>
    <definedName name="ssasa" localSheetId="10" hidden="1">{"pl_t&amp;d",#N/A,FALSE,"p&amp;l_t&amp;D_01_02 (2)"}</definedName>
    <definedName name="ssasa" localSheetId="11" hidden="1">{"pl_t&amp;d",#N/A,FALSE,"p&amp;l_t&amp;D_01_02 (2)"}</definedName>
    <definedName name="ssasa" localSheetId="12" hidden="1">{"pl_t&amp;d",#N/A,FALSE,"p&amp;l_t&amp;D_01_02 (2)"}</definedName>
    <definedName name="ssasa" localSheetId="3" hidden="1">{"pl_t&amp;d",#N/A,FALSE,"p&amp;l_t&amp;D_01_02 (2)"}</definedName>
    <definedName name="ssasa" localSheetId="4" hidden="1">{"pl_t&amp;d",#N/A,FALSE,"p&amp;l_t&amp;D_01_02 (2)"}</definedName>
    <definedName name="ssasa" localSheetId="6" hidden="1">{"pl_t&amp;d",#N/A,FALSE,"p&amp;l_t&amp;D_01_02 (2)"}</definedName>
    <definedName name="ssasa" localSheetId="7" hidden="1">{"pl_t&amp;d",#N/A,FALSE,"p&amp;l_t&amp;D_01_02 (2)"}</definedName>
    <definedName name="ssasa" localSheetId="8" hidden="1">{"pl_t&amp;d",#N/A,FALSE,"p&amp;l_t&amp;D_01_02 (2)"}</definedName>
    <definedName name="ssasa" hidden="1">{"pl_t&amp;d",#N/A,FALSE,"p&amp;l_t&amp;D_01_02 (2)"}</definedName>
    <definedName name="sss" localSheetId="9" hidden="1">{"pl_t&amp;d",#N/A,FALSE,"p&amp;l_t&amp;D_01_02 (2)"}</definedName>
    <definedName name="sss" localSheetId="10" hidden="1">{"pl_t&amp;d",#N/A,FALSE,"p&amp;l_t&amp;D_01_02 (2)"}</definedName>
    <definedName name="sss" localSheetId="11" hidden="1">{"pl_t&amp;d",#N/A,FALSE,"p&amp;l_t&amp;D_01_02 (2)"}</definedName>
    <definedName name="sss" localSheetId="12" hidden="1">{"pl_t&amp;d",#N/A,FALSE,"p&amp;l_t&amp;D_01_02 (2)"}</definedName>
    <definedName name="sss" localSheetId="1" hidden="1">{"pl_t&amp;d",#N/A,FALSE,"p&amp;l_t&amp;D_01_02 (2)"}</definedName>
    <definedName name="sss" localSheetId="2" hidden="1">{"pl_t&amp;d",#N/A,FALSE,"p&amp;l_t&amp;D_01_02 (2)"}</definedName>
    <definedName name="sss" localSheetId="3" hidden="1">{"pl_t&amp;d",#N/A,FALSE,"p&amp;l_t&amp;D_01_02 (2)"}</definedName>
    <definedName name="sss" localSheetId="4" hidden="1">{"pl_t&amp;d",#N/A,FALSE,"p&amp;l_t&amp;D_01_02 (2)"}</definedName>
    <definedName name="sss" localSheetId="5" hidden="1">{"pl_t&amp;d",#N/A,FALSE,"p&amp;l_t&amp;D_01_02 (2)"}</definedName>
    <definedName name="sss" localSheetId="6" hidden="1">{"pl_t&amp;d",#N/A,FALSE,"p&amp;l_t&amp;D_01_02 (2)"}</definedName>
    <definedName name="sss" localSheetId="7" hidden="1">{"pl_t&amp;d",#N/A,FALSE,"p&amp;l_t&amp;D_01_02 (2)"}</definedName>
    <definedName name="sss" localSheetId="8" hidden="1">{"pl_t&amp;d",#N/A,FALSE,"p&amp;l_t&amp;D_01_02 (2)"}</definedName>
    <definedName name="sss" hidden="1">{"pl_t&amp;d",#N/A,FALSE,"p&amp;l_t&amp;D_01_02 (2)"}</definedName>
    <definedName name="ssss" localSheetId="9" hidden="1">{"pl_t&amp;d",#N/A,FALSE,"p&amp;l_t&amp;D_01_02 (2)"}</definedName>
    <definedName name="ssss" localSheetId="10" hidden="1">{"pl_t&amp;d",#N/A,FALSE,"p&amp;l_t&amp;D_01_02 (2)"}</definedName>
    <definedName name="ssss" localSheetId="11" hidden="1">{"pl_t&amp;d",#N/A,FALSE,"p&amp;l_t&amp;D_01_02 (2)"}</definedName>
    <definedName name="ssss" localSheetId="12" hidden="1">{"pl_t&amp;d",#N/A,FALSE,"p&amp;l_t&amp;D_01_02 (2)"}</definedName>
    <definedName name="ssss" localSheetId="1" hidden="1">{"pl_t&amp;d",#N/A,FALSE,"p&amp;l_t&amp;D_01_02 (2)"}</definedName>
    <definedName name="ssss" localSheetId="2" hidden="1">{"pl_t&amp;d",#N/A,FALSE,"p&amp;l_t&amp;D_01_02 (2)"}</definedName>
    <definedName name="ssss" localSheetId="3" hidden="1">{"pl_t&amp;d",#N/A,FALSE,"p&amp;l_t&amp;D_01_02 (2)"}</definedName>
    <definedName name="ssss" localSheetId="4" hidden="1">{"pl_t&amp;d",#N/A,FALSE,"p&amp;l_t&amp;D_01_02 (2)"}</definedName>
    <definedName name="ssss" localSheetId="5" hidden="1">{"pl_t&amp;d",#N/A,FALSE,"p&amp;l_t&amp;D_01_02 (2)"}</definedName>
    <definedName name="ssss" localSheetId="6" hidden="1">{"pl_t&amp;d",#N/A,FALSE,"p&amp;l_t&amp;D_01_02 (2)"}</definedName>
    <definedName name="ssss" localSheetId="7" hidden="1">{"pl_t&amp;d",#N/A,FALSE,"p&amp;l_t&amp;D_01_02 (2)"}</definedName>
    <definedName name="ssss" localSheetId="8" hidden="1">{"pl_t&amp;d",#N/A,FALSE,"p&amp;l_t&amp;D_01_02 (2)"}</definedName>
    <definedName name="ssss" hidden="1">{"pl_t&amp;d",#N/A,FALSE,"p&amp;l_t&amp;D_01_02 (2)"}</definedName>
    <definedName name="sssssssss" localSheetId="9" hidden="1">{"pl_t&amp;d",#N/A,FALSE,"p&amp;l_t&amp;D_01_02 (2)"}</definedName>
    <definedName name="sssssssss" localSheetId="10" hidden="1">{"pl_t&amp;d",#N/A,FALSE,"p&amp;l_t&amp;D_01_02 (2)"}</definedName>
    <definedName name="sssssssss" localSheetId="11" hidden="1">{"pl_t&amp;d",#N/A,FALSE,"p&amp;l_t&amp;D_01_02 (2)"}</definedName>
    <definedName name="sssssssss" localSheetId="12" hidden="1">{"pl_t&amp;d",#N/A,FALSE,"p&amp;l_t&amp;D_01_02 (2)"}</definedName>
    <definedName name="sssssssss" localSheetId="3" hidden="1">{"pl_t&amp;d",#N/A,FALSE,"p&amp;l_t&amp;D_01_02 (2)"}</definedName>
    <definedName name="sssssssss" localSheetId="4" hidden="1">{"pl_t&amp;d",#N/A,FALSE,"p&amp;l_t&amp;D_01_02 (2)"}</definedName>
    <definedName name="sssssssss" localSheetId="6" hidden="1">{"pl_t&amp;d",#N/A,FALSE,"p&amp;l_t&amp;D_01_02 (2)"}</definedName>
    <definedName name="sssssssss" localSheetId="7" hidden="1">{"pl_t&amp;d",#N/A,FALSE,"p&amp;l_t&amp;D_01_02 (2)"}</definedName>
    <definedName name="sssssssss" localSheetId="8" hidden="1">{"pl_t&amp;d",#N/A,FALSE,"p&amp;l_t&amp;D_01_02 (2)"}</definedName>
    <definedName name="sssssssss" hidden="1">{"pl_t&amp;d",#N/A,FALSE,"p&amp;l_t&amp;D_01_02 (2)"}</definedName>
    <definedName name="STRUCK" localSheetId="9" hidden="1">{"pl_t&amp;d",#N/A,FALSE,"p&amp;l_t&amp;D_01_02 (2)"}</definedName>
    <definedName name="STRUCK" localSheetId="10" hidden="1">{"pl_t&amp;d",#N/A,FALSE,"p&amp;l_t&amp;D_01_02 (2)"}</definedName>
    <definedName name="STRUCK" localSheetId="11" hidden="1">{"pl_t&amp;d",#N/A,FALSE,"p&amp;l_t&amp;D_01_02 (2)"}</definedName>
    <definedName name="STRUCK" localSheetId="12" hidden="1">{"pl_t&amp;d",#N/A,FALSE,"p&amp;l_t&amp;D_01_02 (2)"}</definedName>
    <definedName name="STRUCK" localSheetId="3" hidden="1">{"pl_t&amp;d",#N/A,FALSE,"p&amp;l_t&amp;D_01_02 (2)"}</definedName>
    <definedName name="STRUCK" localSheetId="4" hidden="1">{"pl_t&amp;d",#N/A,FALSE,"p&amp;l_t&amp;D_01_02 (2)"}</definedName>
    <definedName name="STRUCK" localSheetId="6" hidden="1">{"pl_t&amp;d",#N/A,FALSE,"p&amp;l_t&amp;D_01_02 (2)"}</definedName>
    <definedName name="STRUCK" localSheetId="7" hidden="1">{"pl_t&amp;d",#N/A,FALSE,"p&amp;l_t&amp;D_01_02 (2)"}</definedName>
    <definedName name="STRUCK" localSheetId="8" hidden="1">{"pl_t&amp;d",#N/A,FALSE,"p&amp;l_t&amp;D_01_02 (2)"}</definedName>
    <definedName name="STRUCK" hidden="1">{"pl_t&amp;d",#N/A,FALSE,"p&amp;l_t&amp;D_01_02 (2)"}</definedName>
    <definedName name="sub" localSheetId="9" hidden="1">{"pl_t&amp;d",#N/A,FALSE,"p&amp;l_t&amp;D_01_02 (2)"}</definedName>
    <definedName name="sub" localSheetId="10" hidden="1">{"pl_t&amp;d",#N/A,FALSE,"p&amp;l_t&amp;D_01_02 (2)"}</definedName>
    <definedName name="sub" localSheetId="11" hidden="1">{"pl_t&amp;d",#N/A,FALSE,"p&amp;l_t&amp;D_01_02 (2)"}</definedName>
    <definedName name="sub" localSheetId="12" hidden="1">{"pl_t&amp;d",#N/A,FALSE,"p&amp;l_t&amp;D_01_02 (2)"}</definedName>
    <definedName name="sub" localSheetId="3" hidden="1">{"pl_t&amp;d",#N/A,FALSE,"p&amp;l_t&amp;D_01_02 (2)"}</definedName>
    <definedName name="sub" localSheetId="4" hidden="1">{"pl_t&amp;d",#N/A,FALSE,"p&amp;l_t&amp;D_01_02 (2)"}</definedName>
    <definedName name="sub" localSheetId="6" hidden="1">{"pl_t&amp;d",#N/A,FALSE,"p&amp;l_t&amp;D_01_02 (2)"}</definedName>
    <definedName name="sub" localSheetId="7" hidden="1">{"pl_t&amp;d",#N/A,FALSE,"p&amp;l_t&amp;D_01_02 (2)"}</definedName>
    <definedName name="sub" localSheetId="8" hidden="1">{"pl_t&amp;d",#N/A,FALSE,"p&amp;l_t&amp;D_01_02 (2)"}</definedName>
    <definedName name="sub" hidden="1">{"pl_t&amp;d",#N/A,FALSE,"p&amp;l_t&amp;D_01_02 (2)"}</definedName>
    <definedName name="svs" localSheetId="9" hidden="1">{"pl_t&amp;d",#N/A,FALSE,"p&amp;l_t&amp;D_01_02 (2)"}</definedName>
    <definedName name="svs" localSheetId="10" hidden="1">{"pl_t&amp;d",#N/A,FALSE,"p&amp;l_t&amp;D_01_02 (2)"}</definedName>
    <definedName name="svs" localSheetId="11" hidden="1">{"pl_t&amp;d",#N/A,FALSE,"p&amp;l_t&amp;D_01_02 (2)"}</definedName>
    <definedName name="svs" localSheetId="12" hidden="1">{"pl_t&amp;d",#N/A,FALSE,"p&amp;l_t&amp;D_01_02 (2)"}</definedName>
    <definedName name="svs" localSheetId="3" hidden="1">{"pl_t&amp;d",#N/A,FALSE,"p&amp;l_t&amp;D_01_02 (2)"}</definedName>
    <definedName name="svs" localSheetId="4" hidden="1">{"pl_t&amp;d",#N/A,FALSE,"p&amp;l_t&amp;D_01_02 (2)"}</definedName>
    <definedName name="svs" localSheetId="6" hidden="1">{"pl_t&amp;d",#N/A,FALSE,"p&amp;l_t&amp;D_01_02 (2)"}</definedName>
    <definedName name="svs" localSheetId="7" hidden="1">{"pl_t&amp;d",#N/A,FALSE,"p&amp;l_t&amp;D_01_02 (2)"}</definedName>
    <definedName name="svs" localSheetId="8" hidden="1">{"pl_t&amp;d",#N/A,FALSE,"p&amp;l_t&amp;D_01_02 (2)"}</definedName>
    <definedName name="svs" hidden="1">{"pl_t&amp;d",#N/A,FALSE,"p&amp;l_t&amp;D_01_02 (2)"}</definedName>
    <definedName name="SW" localSheetId="9" hidden="1">{"pl_t&amp;d",#N/A,FALSE,"p&amp;l_t&amp;D_01_02 (2)"}</definedName>
    <definedName name="SW" localSheetId="10" hidden="1">{"pl_t&amp;d",#N/A,FALSE,"p&amp;l_t&amp;D_01_02 (2)"}</definedName>
    <definedName name="SW" localSheetId="11" hidden="1">{"pl_t&amp;d",#N/A,FALSE,"p&amp;l_t&amp;D_01_02 (2)"}</definedName>
    <definedName name="SW" localSheetId="12" hidden="1">{"pl_t&amp;d",#N/A,FALSE,"p&amp;l_t&amp;D_01_02 (2)"}</definedName>
    <definedName name="SW" localSheetId="3" hidden="1">{"pl_t&amp;d",#N/A,FALSE,"p&amp;l_t&amp;D_01_02 (2)"}</definedName>
    <definedName name="SW" localSheetId="4" hidden="1">{"pl_t&amp;d",#N/A,FALSE,"p&amp;l_t&amp;D_01_02 (2)"}</definedName>
    <definedName name="SW" localSheetId="6" hidden="1">{"pl_t&amp;d",#N/A,FALSE,"p&amp;l_t&amp;D_01_02 (2)"}</definedName>
    <definedName name="SW" localSheetId="7" hidden="1">{"pl_t&amp;d",#N/A,FALSE,"p&amp;l_t&amp;D_01_02 (2)"}</definedName>
    <definedName name="SW" localSheetId="8" hidden="1">{"pl_t&amp;d",#N/A,FALSE,"p&amp;l_t&amp;D_01_02 (2)"}</definedName>
    <definedName name="SW" hidden="1">{"pl_t&amp;d",#N/A,FALSE,"p&amp;l_t&amp;D_01_02 (2)"}</definedName>
    <definedName name="sx" localSheetId="9" hidden="1">{"pl_t&amp;d",#N/A,FALSE,"p&amp;l_t&amp;D_01_02 (2)"}</definedName>
    <definedName name="sx" localSheetId="10" hidden="1">{"pl_t&amp;d",#N/A,FALSE,"p&amp;l_t&amp;D_01_02 (2)"}</definedName>
    <definedName name="sx" localSheetId="11" hidden="1">{"pl_t&amp;d",#N/A,FALSE,"p&amp;l_t&amp;D_01_02 (2)"}</definedName>
    <definedName name="sx" localSheetId="12" hidden="1">{"pl_t&amp;d",#N/A,FALSE,"p&amp;l_t&amp;D_01_02 (2)"}</definedName>
    <definedName name="sx" localSheetId="3" hidden="1">{"pl_t&amp;d",#N/A,FALSE,"p&amp;l_t&amp;D_01_02 (2)"}</definedName>
    <definedName name="sx" localSheetId="4" hidden="1">{"pl_t&amp;d",#N/A,FALSE,"p&amp;l_t&amp;D_01_02 (2)"}</definedName>
    <definedName name="sx" localSheetId="6" hidden="1">{"pl_t&amp;d",#N/A,FALSE,"p&amp;l_t&amp;D_01_02 (2)"}</definedName>
    <definedName name="sx" localSheetId="7" hidden="1">{"pl_t&amp;d",#N/A,FALSE,"p&amp;l_t&amp;D_01_02 (2)"}</definedName>
    <definedName name="sx" localSheetId="8" hidden="1">{"pl_t&amp;d",#N/A,FALSE,"p&amp;l_t&amp;D_01_02 (2)"}</definedName>
    <definedName name="sx" hidden="1">{"pl_t&amp;d",#N/A,FALSE,"p&amp;l_t&amp;D_01_02 (2)"}</definedName>
    <definedName name="t" localSheetId="9" hidden="1">{"pl_t&amp;d",#N/A,FALSE,"p&amp;l_t&amp;D_01_02 (2)"}</definedName>
    <definedName name="t" localSheetId="10" hidden="1">{"pl_t&amp;d",#N/A,FALSE,"p&amp;l_t&amp;D_01_02 (2)"}</definedName>
    <definedName name="t" localSheetId="11" hidden="1">{"pl_t&amp;d",#N/A,FALSE,"p&amp;l_t&amp;D_01_02 (2)"}</definedName>
    <definedName name="t" localSheetId="12" hidden="1">{"pl_t&amp;d",#N/A,FALSE,"p&amp;l_t&amp;D_01_02 (2)"}</definedName>
    <definedName name="t" localSheetId="3" hidden="1">{"pl_t&amp;d",#N/A,FALSE,"p&amp;l_t&amp;D_01_02 (2)"}</definedName>
    <definedName name="t" localSheetId="4" hidden="1">{"pl_t&amp;d",#N/A,FALSE,"p&amp;l_t&amp;D_01_02 (2)"}</definedName>
    <definedName name="t" localSheetId="6" hidden="1">{"pl_t&amp;d",#N/A,FALSE,"p&amp;l_t&amp;D_01_02 (2)"}</definedName>
    <definedName name="t" localSheetId="7" hidden="1">{"pl_t&amp;d",#N/A,FALSE,"p&amp;l_t&amp;D_01_02 (2)"}</definedName>
    <definedName name="t" localSheetId="8" hidden="1">{"pl_t&amp;d",#N/A,FALSE,"p&amp;l_t&amp;D_01_02 (2)"}</definedName>
    <definedName name="t" hidden="1">{"pl_t&amp;d",#N/A,FALSE,"p&amp;l_t&amp;D_01_02 (2)"}</definedName>
    <definedName name="TEMP" localSheetId="9" hidden="1">{"pl_t&amp;d",#N/A,FALSE,"p&amp;l_t&amp;D_01_02 (2)"}</definedName>
    <definedName name="TEMP" localSheetId="10" hidden="1">{"pl_t&amp;d",#N/A,FALSE,"p&amp;l_t&amp;D_01_02 (2)"}</definedName>
    <definedName name="TEMP" localSheetId="11" hidden="1">{"pl_t&amp;d",#N/A,FALSE,"p&amp;l_t&amp;D_01_02 (2)"}</definedName>
    <definedName name="TEMP" localSheetId="12" hidden="1">{"pl_t&amp;d",#N/A,FALSE,"p&amp;l_t&amp;D_01_02 (2)"}</definedName>
    <definedName name="TEMP" localSheetId="3" hidden="1">{"pl_t&amp;d",#N/A,FALSE,"p&amp;l_t&amp;D_01_02 (2)"}</definedName>
    <definedName name="TEMP" localSheetId="4" hidden="1">{"pl_t&amp;d",#N/A,FALSE,"p&amp;l_t&amp;D_01_02 (2)"}</definedName>
    <definedName name="TEMP" localSheetId="6" hidden="1">{"pl_t&amp;d",#N/A,FALSE,"p&amp;l_t&amp;D_01_02 (2)"}</definedName>
    <definedName name="TEMP" localSheetId="7" hidden="1">{"pl_t&amp;d",#N/A,FALSE,"p&amp;l_t&amp;D_01_02 (2)"}</definedName>
    <definedName name="TEMP" localSheetId="8" hidden="1">{"pl_t&amp;d",#N/A,FALSE,"p&amp;l_t&amp;D_01_02 (2)"}</definedName>
    <definedName name="TEMP" hidden="1">{"pl_t&amp;d",#N/A,FALSE,"p&amp;l_t&amp;D_01_02 (2)"}</definedName>
    <definedName name="TEST1" localSheetId="9">#REF!</definedName>
    <definedName name="TEST1" localSheetId="10">#REF!</definedName>
    <definedName name="TEST1" localSheetId="11">#REF!</definedName>
    <definedName name="TEST1" localSheetId="12">#REF!</definedName>
    <definedName name="TEST1" localSheetId="3">#REF!</definedName>
    <definedName name="TEST1" localSheetId="4">#REF!</definedName>
    <definedName name="TEST1" localSheetId="6">#REF!</definedName>
    <definedName name="TEST1" localSheetId="7">#REF!</definedName>
    <definedName name="TEST1" localSheetId="8">#REF!</definedName>
    <definedName name="TEST1">#REF!</definedName>
    <definedName name="TEST10" localSheetId="9">#REF!</definedName>
    <definedName name="TEST10" localSheetId="10">#REF!</definedName>
    <definedName name="TEST10" localSheetId="11">#REF!</definedName>
    <definedName name="TEST10" localSheetId="12">#REF!</definedName>
    <definedName name="TEST10" localSheetId="3">#REF!</definedName>
    <definedName name="TEST10" localSheetId="4">#REF!</definedName>
    <definedName name="TEST10" localSheetId="6">#REF!</definedName>
    <definedName name="TEST10" localSheetId="7">#REF!</definedName>
    <definedName name="TEST10" localSheetId="8">#REF!</definedName>
    <definedName name="TEST10">#REF!</definedName>
    <definedName name="TEST11" localSheetId="9">#REF!</definedName>
    <definedName name="TEST11" localSheetId="10">#REF!</definedName>
    <definedName name="TEST11" localSheetId="11">#REF!</definedName>
    <definedName name="TEST11" localSheetId="12">#REF!</definedName>
    <definedName name="TEST11" localSheetId="3">#REF!</definedName>
    <definedName name="TEST11" localSheetId="4">#REF!</definedName>
    <definedName name="TEST11" localSheetId="6">#REF!</definedName>
    <definedName name="TEST11" localSheetId="7">#REF!</definedName>
    <definedName name="TEST11" localSheetId="8">#REF!</definedName>
    <definedName name="TEST11">#REF!</definedName>
    <definedName name="TEST12" localSheetId="9">#REF!</definedName>
    <definedName name="TEST12" localSheetId="10">#REF!</definedName>
    <definedName name="TEST12" localSheetId="11">#REF!</definedName>
    <definedName name="TEST12" localSheetId="12">#REF!</definedName>
    <definedName name="TEST12" localSheetId="3">#REF!</definedName>
    <definedName name="TEST12" localSheetId="4">#REF!</definedName>
    <definedName name="TEST12" localSheetId="6">#REF!</definedName>
    <definedName name="TEST12" localSheetId="7">#REF!</definedName>
    <definedName name="TEST12" localSheetId="8">#REF!</definedName>
    <definedName name="TEST12">#REF!</definedName>
    <definedName name="TEST13" localSheetId="9">#REF!</definedName>
    <definedName name="TEST13" localSheetId="10">#REF!</definedName>
    <definedName name="TEST13" localSheetId="11">#REF!</definedName>
    <definedName name="TEST13" localSheetId="12">#REF!</definedName>
    <definedName name="TEST13" localSheetId="3">#REF!</definedName>
    <definedName name="TEST13" localSheetId="4">#REF!</definedName>
    <definedName name="TEST13" localSheetId="6">#REF!</definedName>
    <definedName name="TEST13" localSheetId="7">#REF!</definedName>
    <definedName name="TEST13" localSheetId="8">#REF!</definedName>
    <definedName name="TEST13">#REF!</definedName>
    <definedName name="TEST2" localSheetId="9">#REF!</definedName>
    <definedName name="TEST2" localSheetId="10">#REF!</definedName>
    <definedName name="TEST2" localSheetId="11">#REF!</definedName>
    <definedName name="TEST2" localSheetId="12">#REF!</definedName>
    <definedName name="TEST2" localSheetId="3">#REF!</definedName>
    <definedName name="TEST2" localSheetId="4">#REF!</definedName>
    <definedName name="TEST2" localSheetId="6">#REF!</definedName>
    <definedName name="TEST2" localSheetId="7">#REF!</definedName>
    <definedName name="TEST2" localSheetId="8">#REF!</definedName>
    <definedName name="TEST2">#REF!</definedName>
    <definedName name="TEST3" localSheetId="9">#REF!</definedName>
    <definedName name="TEST3" localSheetId="10">#REF!</definedName>
    <definedName name="TEST3" localSheetId="11">#REF!</definedName>
    <definedName name="TEST3" localSheetId="12">#REF!</definedName>
    <definedName name="TEST3" localSheetId="3">#REF!</definedName>
    <definedName name="TEST3" localSheetId="4">#REF!</definedName>
    <definedName name="TEST3" localSheetId="6">#REF!</definedName>
    <definedName name="TEST3" localSheetId="7">#REF!</definedName>
    <definedName name="TEST3" localSheetId="8">#REF!</definedName>
    <definedName name="TEST3">#REF!</definedName>
    <definedName name="TEST4" localSheetId="9">#REF!</definedName>
    <definedName name="TEST4" localSheetId="10">#REF!</definedName>
    <definedName name="TEST4" localSheetId="11">#REF!</definedName>
    <definedName name="TEST4" localSheetId="12">#REF!</definedName>
    <definedName name="TEST4" localSheetId="3">#REF!</definedName>
    <definedName name="TEST4" localSheetId="4">#REF!</definedName>
    <definedName name="TEST4" localSheetId="6">#REF!</definedName>
    <definedName name="TEST4" localSheetId="7">#REF!</definedName>
    <definedName name="TEST4" localSheetId="8">#REF!</definedName>
    <definedName name="TEST4">#REF!</definedName>
    <definedName name="TEST5" localSheetId="9">#REF!</definedName>
    <definedName name="TEST5" localSheetId="10">#REF!</definedName>
    <definedName name="TEST5" localSheetId="11">#REF!</definedName>
    <definedName name="TEST5" localSheetId="12">#REF!</definedName>
    <definedName name="TEST5" localSheetId="3">#REF!</definedName>
    <definedName name="TEST5" localSheetId="4">#REF!</definedName>
    <definedName name="TEST5" localSheetId="6">#REF!</definedName>
    <definedName name="TEST5" localSheetId="7">#REF!</definedName>
    <definedName name="TEST5" localSheetId="8">#REF!</definedName>
    <definedName name="TEST5">#REF!</definedName>
    <definedName name="TEST6" localSheetId="9">#REF!</definedName>
    <definedName name="TEST6" localSheetId="10">#REF!</definedName>
    <definedName name="TEST6" localSheetId="11">#REF!</definedName>
    <definedName name="TEST6" localSheetId="12">#REF!</definedName>
    <definedName name="TEST6" localSheetId="3">#REF!</definedName>
    <definedName name="TEST6" localSheetId="4">#REF!</definedName>
    <definedName name="TEST6" localSheetId="6">#REF!</definedName>
    <definedName name="TEST6" localSheetId="7">#REF!</definedName>
    <definedName name="TEST6" localSheetId="8">#REF!</definedName>
    <definedName name="TEST6">#REF!</definedName>
    <definedName name="TEST7" localSheetId="9">#REF!</definedName>
    <definedName name="TEST7" localSheetId="10">#REF!</definedName>
    <definedName name="TEST7" localSheetId="11">#REF!</definedName>
    <definedName name="TEST7" localSheetId="12">#REF!</definedName>
    <definedName name="TEST7" localSheetId="3">#REF!</definedName>
    <definedName name="TEST7" localSheetId="4">#REF!</definedName>
    <definedName name="TEST7" localSheetId="6">#REF!</definedName>
    <definedName name="TEST7" localSheetId="7">#REF!</definedName>
    <definedName name="TEST7" localSheetId="8">#REF!</definedName>
    <definedName name="TEST7">#REF!</definedName>
    <definedName name="TEST8" localSheetId="9">#REF!</definedName>
    <definedName name="TEST8" localSheetId="10">#REF!</definedName>
    <definedName name="TEST8" localSheetId="11">#REF!</definedName>
    <definedName name="TEST8" localSheetId="12">#REF!</definedName>
    <definedName name="TEST8" localSheetId="3">#REF!</definedName>
    <definedName name="TEST8" localSheetId="4">#REF!</definedName>
    <definedName name="TEST8" localSheetId="6">#REF!</definedName>
    <definedName name="TEST8" localSheetId="7">#REF!</definedName>
    <definedName name="TEST8" localSheetId="8">#REF!</definedName>
    <definedName name="TEST8">#REF!</definedName>
    <definedName name="TEST9" localSheetId="9">#REF!</definedName>
    <definedName name="TEST9" localSheetId="10">#REF!</definedName>
    <definedName name="TEST9" localSheetId="11">#REF!</definedName>
    <definedName name="TEST9" localSheetId="12">#REF!</definedName>
    <definedName name="TEST9" localSheetId="3">#REF!</definedName>
    <definedName name="TEST9" localSheetId="4">#REF!</definedName>
    <definedName name="TEST9" localSheetId="6">#REF!</definedName>
    <definedName name="TEST9" localSheetId="7">#REF!</definedName>
    <definedName name="TEST9" localSheetId="8">#REF!</definedName>
    <definedName name="TEST9">#REF!</definedName>
    <definedName name="TESTHKEY" localSheetId="9">#REF!</definedName>
    <definedName name="TESTHKEY" localSheetId="10">#REF!</definedName>
    <definedName name="TESTHKEY" localSheetId="11">#REF!</definedName>
    <definedName name="TESTHKEY" localSheetId="12">#REF!</definedName>
    <definedName name="TESTHKEY" localSheetId="3">#REF!</definedName>
    <definedName name="TESTHKEY" localSheetId="4">#REF!</definedName>
    <definedName name="TESTHKEY" localSheetId="6">#REF!</definedName>
    <definedName name="TESTHKEY" localSheetId="7">#REF!</definedName>
    <definedName name="TESTHKEY" localSheetId="8">#REF!</definedName>
    <definedName name="TESTHKEY">#REF!</definedName>
    <definedName name="TESTKEYS" localSheetId="9">#REF!</definedName>
    <definedName name="TESTKEYS" localSheetId="10">#REF!</definedName>
    <definedName name="TESTKEYS" localSheetId="11">#REF!</definedName>
    <definedName name="TESTKEYS" localSheetId="12">#REF!</definedName>
    <definedName name="TESTKEYS" localSheetId="3">#REF!</definedName>
    <definedName name="TESTKEYS" localSheetId="4">#REF!</definedName>
    <definedName name="TESTKEYS" localSheetId="6">#REF!</definedName>
    <definedName name="TESTKEYS" localSheetId="7">#REF!</definedName>
    <definedName name="TESTKEYS" localSheetId="8">#REF!</definedName>
    <definedName name="TESTKEYS">#REF!</definedName>
    <definedName name="TESTVKEY" localSheetId="9">#REF!</definedName>
    <definedName name="TESTVKEY" localSheetId="10">#REF!</definedName>
    <definedName name="TESTVKEY" localSheetId="11">#REF!</definedName>
    <definedName name="TESTVKEY" localSheetId="12">#REF!</definedName>
    <definedName name="TESTVKEY" localSheetId="3">#REF!</definedName>
    <definedName name="TESTVKEY" localSheetId="4">#REF!</definedName>
    <definedName name="TESTVKEY" localSheetId="6">#REF!</definedName>
    <definedName name="TESTVKEY" localSheetId="7">#REF!</definedName>
    <definedName name="TESTVKEY" localSheetId="8">#REF!</definedName>
    <definedName name="TESTVKEY">#REF!</definedName>
    <definedName name="th" localSheetId="9" hidden="1">{"pl_t&amp;d",#N/A,FALSE,"p&amp;l_t&amp;D_01_02 (2)"}</definedName>
    <definedName name="th" localSheetId="10" hidden="1">{"pl_t&amp;d",#N/A,FALSE,"p&amp;l_t&amp;D_01_02 (2)"}</definedName>
    <definedName name="th" localSheetId="11" hidden="1">{"pl_t&amp;d",#N/A,FALSE,"p&amp;l_t&amp;D_01_02 (2)"}</definedName>
    <definedName name="th" localSheetId="12" hidden="1">{"pl_t&amp;d",#N/A,FALSE,"p&amp;l_t&amp;D_01_02 (2)"}</definedName>
    <definedName name="th" localSheetId="3" hidden="1">{"pl_t&amp;d",#N/A,FALSE,"p&amp;l_t&amp;D_01_02 (2)"}</definedName>
    <definedName name="th" localSheetId="4" hidden="1">{"pl_t&amp;d",#N/A,FALSE,"p&amp;l_t&amp;D_01_02 (2)"}</definedName>
    <definedName name="th" localSheetId="6" hidden="1">{"pl_t&amp;d",#N/A,FALSE,"p&amp;l_t&amp;D_01_02 (2)"}</definedName>
    <definedName name="th" localSheetId="7" hidden="1">{"pl_t&amp;d",#N/A,FALSE,"p&amp;l_t&amp;D_01_02 (2)"}</definedName>
    <definedName name="th" localSheetId="8" hidden="1">{"pl_t&amp;d",#N/A,FALSE,"p&amp;l_t&amp;D_01_02 (2)"}</definedName>
    <definedName name="th" hidden="1">{"pl_t&amp;d",#N/A,FALSE,"p&amp;l_t&amp;D_01_02 (2)"}</definedName>
    <definedName name="trhishjfls" localSheetId="9" hidden="1">{"pl_t&amp;d",#N/A,FALSE,"p&amp;l_t&amp;D_01_02 (2)"}</definedName>
    <definedName name="trhishjfls" localSheetId="10" hidden="1">{"pl_t&amp;d",#N/A,FALSE,"p&amp;l_t&amp;D_01_02 (2)"}</definedName>
    <definedName name="trhishjfls" localSheetId="11" hidden="1">{"pl_t&amp;d",#N/A,FALSE,"p&amp;l_t&amp;D_01_02 (2)"}</definedName>
    <definedName name="trhishjfls" localSheetId="12" hidden="1">{"pl_t&amp;d",#N/A,FALSE,"p&amp;l_t&amp;D_01_02 (2)"}</definedName>
    <definedName name="trhishjfls" localSheetId="3" hidden="1">{"pl_t&amp;d",#N/A,FALSE,"p&amp;l_t&amp;D_01_02 (2)"}</definedName>
    <definedName name="trhishjfls" localSheetId="4" hidden="1">{"pl_t&amp;d",#N/A,FALSE,"p&amp;l_t&amp;D_01_02 (2)"}</definedName>
    <definedName name="trhishjfls" localSheetId="6" hidden="1">{"pl_t&amp;d",#N/A,FALSE,"p&amp;l_t&amp;D_01_02 (2)"}</definedName>
    <definedName name="trhishjfls" localSheetId="7" hidden="1">{"pl_t&amp;d",#N/A,FALSE,"p&amp;l_t&amp;D_01_02 (2)"}</definedName>
    <definedName name="trhishjfls" localSheetId="8" hidden="1">{"pl_t&amp;d",#N/A,FALSE,"p&amp;l_t&amp;D_01_02 (2)"}</definedName>
    <definedName name="trhishjfls" hidden="1">{"pl_t&amp;d",#N/A,FALSE,"p&amp;l_t&amp;D_01_02 (2)"}</definedName>
    <definedName name="TTT" localSheetId="9" hidden="1">{"pl_t&amp;d",#N/A,FALSE,"p&amp;l_t&amp;D_01_02 (2)"}</definedName>
    <definedName name="TTT" localSheetId="10" hidden="1">{"pl_t&amp;d",#N/A,FALSE,"p&amp;l_t&amp;D_01_02 (2)"}</definedName>
    <definedName name="TTT" localSheetId="11" hidden="1">{"pl_t&amp;d",#N/A,FALSE,"p&amp;l_t&amp;D_01_02 (2)"}</definedName>
    <definedName name="TTT" localSheetId="12" hidden="1">{"pl_t&amp;d",#N/A,FALSE,"p&amp;l_t&amp;D_01_02 (2)"}</definedName>
    <definedName name="TTT" localSheetId="3" hidden="1">{"pl_t&amp;d",#N/A,FALSE,"p&amp;l_t&amp;D_01_02 (2)"}</definedName>
    <definedName name="TTT" localSheetId="4" hidden="1">{"pl_t&amp;d",#N/A,FALSE,"p&amp;l_t&amp;D_01_02 (2)"}</definedName>
    <definedName name="TTT" localSheetId="6" hidden="1">{"pl_t&amp;d",#N/A,FALSE,"p&amp;l_t&amp;D_01_02 (2)"}</definedName>
    <definedName name="TTT" localSheetId="7" hidden="1">{"pl_t&amp;d",#N/A,FALSE,"p&amp;l_t&amp;D_01_02 (2)"}</definedName>
    <definedName name="TTT" localSheetId="8" hidden="1">{"pl_t&amp;d",#N/A,FALSE,"p&amp;l_t&amp;D_01_02 (2)"}</definedName>
    <definedName name="TTT" hidden="1">{"pl_t&amp;d",#N/A,FALSE,"p&amp;l_t&amp;D_01_02 (2)"}</definedName>
    <definedName name="ttttt" localSheetId="9" hidden="1">{#N/A,#N/A,FALSE,"1.1";#N/A,#N/A,FALSE,"1.1a";#N/A,#N/A,FALSE,"1.1b";#N/A,#N/A,FALSE,"1.1c";#N/A,#N/A,FALSE,"1.1e";#N/A,#N/A,FALSE,"1.1f";#N/A,#N/A,FALSE,"1.1g";#N/A,#N/A,FALSE,"1.1h_T";#N/A,#N/A,FALSE,"1.1h_D";#N/A,#N/A,FALSE,"1.2";#N/A,#N/A,FALSE,"1.3";#N/A,#N/A,FALSE,"1.3b";#N/A,#N/A,FALSE,"1.4";#N/A,#N/A,FALSE,"1.5";#N/A,#N/A,FALSE,"1.6";#N/A,#N/A,FALSE,"2.1";#N/A,#N/A,FALSE,"SOD";#N/A,#N/A,FALSE,"OL";#N/A,#N/A,FALSE,"CF"}</definedName>
    <definedName name="ttttt" localSheetId="10" hidden="1">{#N/A,#N/A,FALSE,"1.1";#N/A,#N/A,FALSE,"1.1a";#N/A,#N/A,FALSE,"1.1b";#N/A,#N/A,FALSE,"1.1c";#N/A,#N/A,FALSE,"1.1e";#N/A,#N/A,FALSE,"1.1f";#N/A,#N/A,FALSE,"1.1g";#N/A,#N/A,FALSE,"1.1h_T";#N/A,#N/A,FALSE,"1.1h_D";#N/A,#N/A,FALSE,"1.2";#N/A,#N/A,FALSE,"1.3";#N/A,#N/A,FALSE,"1.3b";#N/A,#N/A,FALSE,"1.4";#N/A,#N/A,FALSE,"1.5";#N/A,#N/A,FALSE,"1.6";#N/A,#N/A,FALSE,"2.1";#N/A,#N/A,FALSE,"SOD";#N/A,#N/A,FALSE,"OL";#N/A,#N/A,FALSE,"CF"}</definedName>
    <definedName name="ttttt" localSheetId="11" hidden="1">{#N/A,#N/A,FALSE,"1.1";#N/A,#N/A,FALSE,"1.1a";#N/A,#N/A,FALSE,"1.1b";#N/A,#N/A,FALSE,"1.1c";#N/A,#N/A,FALSE,"1.1e";#N/A,#N/A,FALSE,"1.1f";#N/A,#N/A,FALSE,"1.1g";#N/A,#N/A,FALSE,"1.1h_T";#N/A,#N/A,FALSE,"1.1h_D";#N/A,#N/A,FALSE,"1.2";#N/A,#N/A,FALSE,"1.3";#N/A,#N/A,FALSE,"1.3b";#N/A,#N/A,FALSE,"1.4";#N/A,#N/A,FALSE,"1.5";#N/A,#N/A,FALSE,"1.6";#N/A,#N/A,FALSE,"2.1";#N/A,#N/A,FALSE,"SOD";#N/A,#N/A,FALSE,"OL";#N/A,#N/A,FALSE,"CF"}</definedName>
    <definedName name="ttttt" localSheetId="12" hidden="1">{#N/A,#N/A,FALSE,"1.1";#N/A,#N/A,FALSE,"1.1a";#N/A,#N/A,FALSE,"1.1b";#N/A,#N/A,FALSE,"1.1c";#N/A,#N/A,FALSE,"1.1e";#N/A,#N/A,FALSE,"1.1f";#N/A,#N/A,FALSE,"1.1g";#N/A,#N/A,FALSE,"1.1h_T";#N/A,#N/A,FALSE,"1.1h_D";#N/A,#N/A,FALSE,"1.2";#N/A,#N/A,FALSE,"1.3";#N/A,#N/A,FALSE,"1.3b";#N/A,#N/A,FALSE,"1.4";#N/A,#N/A,FALSE,"1.5";#N/A,#N/A,FALSE,"1.6";#N/A,#N/A,FALSE,"2.1";#N/A,#N/A,FALSE,"SOD";#N/A,#N/A,FALSE,"OL";#N/A,#N/A,FALSE,"CF"}</definedName>
    <definedName name="ttttt" localSheetId="3" hidden="1">{#N/A,#N/A,FALSE,"1.1";#N/A,#N/A,FALSE,"1.1a";#N/A,#N/A,FALSE,"1.1b";#N/A,#N/A,FALSE,"1.1c";#N/A,#N/A,FALSE,"1.1e";#N/A,#N/A,FALSE,"1.1f";#N/A,#N/A,FALSE,"1.1g";#N/A,#N/A,FALSE,"1.1h_T";#N/A,#N/A,FALSE,"1.1h_D";#N/A,#N/A,FALSE,"1.2";#N/A,#N/A,FALSE,"1.3";#N/A,#N/A,FALSE,"1.3b";#N/A,#N/A,FALSE,"1.4";#N/A,#N/A,FALSE,"1.5";#N/A,#N/A,FALSE,"1.6";#N/A,#N/A,FALSE,"2.1";#N/A,#N/A,FALSE,"SOD";#N/A,#N/A,FALSE,"OL";#N/A,#N/A,FALSE,"CF"}</definedName>
    <definedName name="ttttt" localSheetId="4" hidden="1">{#N/A,#N/A,FALSE,"1.1";#N/A,#N/A,FALSE,"1.1a";#N/A,#N/A,FALSE,"1.1b";#N/A,#N/A,FALSE,"1.1c";#N/A,#N/A,FALSE,"1.1e";#N/A,#N/A,FALSE,"1.1f";#N/A,#N/A,FALSE,"1.1g";#N/A,#N/A,FALSE,"1.1h_T";#N/A,#N/A,FALSE,"1.1h_D";#N/A,#N/A,FALSE,"1.2";#N/A,#N/A,FALSE,"1.3";#N/A,#N/A,FALSE,"1.3b";#N/A,#N/A,FALSE,"1.4";#N/A,#N/A,FALSE,"1.5";#N/A,#N/A,FALSE,"1.6";#N/A,#N/A,FALSE,"2.1";#N/A,#N/A,FALSE,"SOD";#N/A,#N/A,FALSE,"OL";#N/A,#N/A,FALSE,"CF"}</definedName>
    <definedName name="ttttt" localSheetId="6" hidden="1">{#N/A,#N/A,FALSE,"1.1";#N/A,#N/A,FALSE,"1.1a";#N/A,#N/A,FALSE,"1.1b";#N/A,#N/A,FALSE,"1.1c";#N/A,#N/A,FALSE,"1.1e";#N/A,#N/A,FALSE,"1.1f";#N/A,#N/A,FALSE,"1.1g";#N/A,#N/A,FALSE,"1.1h_T";#N/A,#N/A,FALSE,"1.1h_D";#N/A,#N/A,FALSE,"1.2";#N/A,#N/A,FALSE,"1.3";#N/A,#N/A,FALSE,"1.3b";#N/A,#N/A,FALSE,"1.4";#N/A,#N/A,FALSE,"1.5";#N/A,#N/A,FALSE,"1.6";#N/A,#N/A,FALSE,"2.1";#N/A,#N/A,FALSE,"SOD";#N/A,#N/A,FALSE,"OL";#N/A,#N/A,FALSE,"CF"}</definedName>
    <definedName name="ttttt" localSheetId="7" hidden="1">{#N/A,#N/A,FALSE,"1.1";#N/A,#N/A,FALSE,"1.1a";#N/A,#N/A,FALSE,"1.1b";#N/A,#N/A,FALSE,"1.1c";#N/A,#N/A,FALSE,"1.1e";#N/A,#N/A,FALSE,"1.1f";#N/A,#N/A,FALSE,"1.1g";#N/A,#N/A,FALSE,"1.1h_T";#N/A,#N/A,FALSE,"1.1h_D";#N/A,#N/A,FALSE,"1.2";#N/A,#N/A,FALSE,"1.3";#N/A,#N/A,FALSE,"1.3b";#N/A,#N/A,FALSE,"1.4";#N/A,#N/A,FALSE,"1.5";#N/A,#N/A,FALSE,"1.6";#N/A,#N/A,FALSE,"2.1";#N/A,#N/A,FALSE,"SOD";#N/A,#N/A,FALSE,"OL";#N/A,#N/A,FALSE,"CF"}</definedName>
    <definedName name="ttttt" localSheetId="8" hidden="1">{#N/A,#N/A,FALSE,"1.1";#N/A,#N/A,FALSE,"1.1a";#N/A,#N/A,FALSE,"1.1b";#N/A,#N/A,FALSE,"1.1c";#N/A,#N/A,FALSE,"1.1e";#N/A,#N/A,FALSE,"1.1f";#N/A,#N/A,FALSE,"1.1g";#N/A,#N/A,FALSE,"1.1h_T";#N/A,#N/A,FALSE,"1.1h_D";#N/A,#N/A,FALSE,"1.2";#N/A,#N/A,FALSE,"1.3";#N/A,#N/A,FALSE,"1.3b";#N/A,#N/A,FALSE,"1.4";#N/A,#N/A,FALSE,"1.5";#N/A,#N/A,FALSE,"1.6";#N/A,#N/A,FALSE,"2.1";#N/A,#N/A,FALSE,"SOD";#N/A,#N/A,FALSE,"OL";#N/A,#N/A,FALSE,"CF"}</definedName>
    <definedName name="ttttt" hidden="1">{#N/A,#N/A,FALSE,"1.1";#N/A,#N/A,FALSE,"1.1a";#N/A,#N/A,FALSE,"1.1b";#N/A,#N/A,FALSE,"1.1c";#N/A,#N/A,FALSE,"1.1e";#N/A,#N/A,FALSE,"1.1f";#N/A,#N/A,FALSE,"1.1g";#N/A,#N/A,FALSE,"1.1h_T";#N/A,#N/A,FALSE,"1.1h_D";#N/A,#N/A,FALSE,"1.2";#N/A,#N/A,FALSE,"1.3";#N/A,#N/A,FALSE,"1.3b";#N/A,#N/A,FALSE,"1.4";#N/A,#N/A,FALSE,"1.5";#N/A,#N/A,FALSE,"1.6";#N/A,#N/A,FALSE,"2.1";#N/A,#N/A,FALSE,"SOD";#N/A,#N/A,FALSE,"OL";#N/A,#N/A,FALSE,"CF"}</definedName>
    <definedName name="tyhtft" localSheetId="9" hidden="1">{#N/A,#N/A,FALSE,"1.1";#N/A,#N/A,FALSE,"1.1a";#N/A,#N/A,FALSE,"1.1b";#N/A,#N/A,FALSE,"1.1c";#N/A,#N/A,FALSE,"1.1e";#N/A,#N/A,FALSE,"1.1f";#N/A,#N/A,FALSE,"1.1g";#N/A,#N/A,FALSE,"1.1h_T";#N/A,#N/A,FALSE,"1.1h_D";#N/A,#N/A,FALSE,"1.2";#N/A,#N/A,FALSE,"1.3";#N/A,#N/A,FALSE,"1.3b";#N/A,#N/A,FALSE,"1.4";#N/A,#N/A,FALSE,"1.5";#N/A,#N/A,FALSE,"1.6";#N/A,#N/A,FALSE,"2.1";#N/A,#N/A,FALSE,"SOD";#N/A,#N/A,FALSE,"OL";#N/A,#N/A,FALSE,"CF"}</definedName>
    <definedName name="tyhtft" localSheetId="10" hidden="1">{#N/A,#N/A,FALSE,"1.1";#N/A,#N/A,FALSE,"1.1a";#N/A,#N/A,FALSE,"1.1b";#N/A,#N/A,FALSE,"1.1c";#N/A,#N/A,FALSE,"1.1e";#N/A,#N/A,FALSE,"1.1f";#N/A,#N/A,FALSE,"1.1g";#N/A,#N/A,FALSE,"1.1h_T";#N/A,#N/A,FALSE,"1.1h_D";#N/A,#N/A,FALSE,"1.2";#N/A,#N/A,FALSE,"1.3";#N/A,#N/A,FALSE,"1.3b";#N/A,#N/A,FALSE,"1.4";#N/A,#N/A,FALSE,"1.5";#N/A,#N/A,FALSE,"1.6";#N/A,#N/A,FALSE,"2.1";#N/A,#N/A,FALSE,"SOD";#N/A,#N/A,FALSE,"OL";#N/A,#N/A,FALSE,"CF"}</definedName>
    <definedName name="tyhtft" localSheetId="11" hidden="1">{#N/A,#N/A,FALSE,"1.1";#N/A,#N/A,FALSE,"1.1a";#N/A,#N/A,FALSE,"1.1b";#N/A,#N/A,FALSE,"1.1c";#N/A,#N/A,FALSE,"1.1e";#N/A,#N/A,FALSE,"1.1f";#N/A,#N/A,FALSE,"1.1g";#N/A,#N/A,FALSE,"1.1h_T";#N/A,#N/A,FALSE,"1.1h_D";#N/A,#N/A,FALSE,"1.2";#N/A,#N/A,FALSE,"1.3";#N/A,#N/A,FALSE,"1.3b";#N/A,#N/A,FALSE,"1.4";#N/A,#N/A,FALSE,"1.5";#N/A,#N/A,FALSE,"1.6";#N/A,#N/A,FALSE,"2.1";#N/A,#N/A,FALSE,"SOD";#N/A,#N/A,FALSE,"OL";#N/A,#N/A,FALSE,"CF"}</definedName>
    <definedName name="tyhtft" localSheetId="12" hidden="1">{#N/A,#N/A,FALSE,"1.1";#N/A,#N/A,FALSE,"1.1a";#N/A,#N/A,FALSE,"1.1b";#N/A,#N/A,FALSE,"1.1c";#N/A,#N/A,FALSE,"1.1e";#N/A,#N/A,FALSE,"1.1f";#N/A,#N/A,FALSE,"1.1g";#N/A,#N/A,FALSE,"1.1h_T";#N/A,#N/A,FALSE,"1.1h_D";#N/A,#N/A,FALSE,"1.2";#N/A,#N/A,FALSE,"1.3";#N/A,#N/A,FALSE,"1.3b";#N/A,#N/A,FALSE,"1.4";#N/A,#N/A,FALSE,"1.5";#N/A,#N/A,FALSE,"1.6";#N/A,#N/A,FALSE,"2.1";#N/A,#N/A,FALSE,"SOD";#N/A,#N/A,FALSE,"OL";#N/A,#N/A,FALSE,"CF"}</definedName>
    <definedName name="tyhtft" localSheetId="3" hidden="1">{#N/A,#N/A,FALSE,"1.1";#N/A,#N/A,FALSE,"1.1a";#N/A,#N/A,FALSE,"1.1b";#N/A,#N/A,FALSE,"1.1c";#N/A,#N/A,FALSE,"1.1e";#N/A,#N/A,FALSE,"1.1f";#N/A,#N/A,FALSE,"1.1g";#N/A,#N/A,FALSE,"1.1h_T";#N/A,#N/A,FALSE,"1.1h_D";#N/A,#N/A,FALSE,"1.2";#N/A,#N/A,FALSE,"1.3";#N/A,#N/A,FALSE,"1.3b";#N/A,#N/A,FALSE,"1.4";#N/A,#N/A,FALSE,"1.5";#N/A,#N/A,FALSE,"1.6";#N/A,#N/A,FALSE,"2.1";#N/A,#N/A,FALSE,"SOD";#N/A,#N/A,FALSE,"OL";#N/A,#N/A,FALSE,"CF"}</definedName>
    <definedName name="tyhtft" localSheetId="4" hidden="1">{#N/A,#N/A,FALSE,"1.1";#N/A,#N/A,FALSE,"1.1a";#N/A,#N/A,FALSE,"1.1b";#N/A,#N/A,FALSE,"1.1c";#N/A,#N/A,FALSE,"1.1e";#N/A,#N/A,FALSE,"1.1f";#N/A,#N/A,FALSE,"1.1g";#N/A,#N/A,FALSE,"1.1h_T";#N/A,#N/A,FALSE,"1.1h_D";#N/A,#N/A,FALSE,"1.2";#N/A,#N/A,FALSE,"1.3";#N/A,#N/A,FALSE,"1.3b";#N/A,#N/A,FALSE,"1.4";#N/A,#N/A,FALSE,"1.5";#N/A,#N/A,FALSE,"1.6";#N/A,#N/A,FALSE,"2.1";#N/A,#N/A,FALSE,"SOD";#N/A,#N/A,FALSE,"OL";#N/A,#N/A,FALSE,"CF"}</definedName>
    <definedName name="tyhtft" localSheetId="6" hidden="1">{#N/A,#N/A,FALSE,"1.1";#N/A,#N/A,FALSE,"1.1a";#N/A,#N/A,FALSE,"1.1b";#N/A,#N/A,FALSE,"1.1c";#N/A,#N/A,FALSE,"1.1e";#N/A,#N/A,FALSE,"1.1f";#N/A,#N/A,FALSE,"1.1g";#N/A,#N/A,FALSE,"1.1h_T";#N/A,#N/A,FALSE,"1.1h_D";#N/A,#N/A,FALSE,"1.2";#N/A,#N/A,FALSE,"1.3";#N/A,#N/A,FALSE,"1.3b";#N/A,#N/A,FALSE,"1.4";#N/A,#N/A,FALSE,"1.5";#N/A,#N/A,FALSE,"1.6";#N/A,#N/A,FALSE,"2.1";#N/A,#N/A,FALSE,"SOD";#N/A,#N/A,FALSE,"OL";#N/A,#N/A,FALSE,"CF"}</definedName>
    <definedName name="tyhtft" localSheetId="7" hidden="1">{#N/A,#N/A,FALSE,"1.1";#N/A,#N/A,FALSE,"1.1a";#N/A,#N/A,FALSE,"1.1b";#N/A,#N/A,FALSE,"1.1c";#N/A,#N/A,FALSE,"1.1e";#N/A,#N/A,FALSE,"1.1f";#N/A,#N/A,FALSE,"1.1g";#N/A,#N/A,FALSE,"1.1h_T";#N/A,#N/A,FALSE,"1.1h_D";#N/A,#N/A,FALSE,"1.2";#N/A,#N/A,FALSE,"1.3";#N/A,#N/A,FALSE,"1.3b";#N/A,#N/A,FALSE,"1.4";#N/A,#N/A,FALSE,"1.5";#N/A,#N/A,FALSE,"1.6";#N/A,#N/A,FALSE,"2.1";#N/A,#N/A,FALSE,"SOD";#N/A,#N/A,FALSE,"OL";#N/A,#N/A,FALSE,"CF"}</definedName>
    <definedName name="tyhtft" localSheetId="8"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localSheetId="9" hidden="1">{"pl_td_01_02",#N/A,FALSE,"p&amp;l_t&amp;D_01_02 (2)"}</definedName>
    <definedName name="tytytyy" localSheetId="10" hidden="1">{"pl_td_01_02",#N/A,FALSE,"p&amp;l_t&amp;D_01_02 (2)"}</definedName>
    <definedName name="tytytyy" localSheetId="11" hidden="1">{"pl_td_01_02",#N/A,FALSE,"p&amp;l_t&amp;D_01_02 (2)"}</definedName>
    <definedName name="tytytyy" localSheetId="12" hidden="1">{"pl_td_01_02",#N/A,FALSE,"p&amp;l_t&amp;D_01_02 (2)"}</definedName>
    <definedName name="tytytyy" localSheetId="3" hidden="1">{"pl_td_01_02",#N/A,FALSE,"p&amp;l_t&amp;D_01_02 (2)"}</definedName>
    <definedName name="tytytyy" localSheetId="4" hidden="1">{"pl_td_01_02",#N/A,FALSE,"p&amp;l_t&amp;D_01_02 (2)"}</definedName>
    <definedName name="tytytyy" localSheetId="6" hidden="1">{"pl_td_01_02",#N/A,FALSE,"p&amp;l_t&amp;D_01_02 (2)"}</definedName>
    <definedName name="tytytyy" localSheetId="7" hidden="1">{"pl_td_01_02",#N/A,FALSE,"p&amp;l_t&amp;D_01_02 (2)"}</definedName>
    <definedName name="tytytyy" localSheetId="8" hidden="1">{"pl_td_01_02",#N/A,FALSE,"p&amp;l_t&amp;D_01_02 (2)"}</definedName>
    <definedName name="tytytyy" hidden="1">{"pl_td_01_02",#N/A,FALSE,"p&amp;l_t&amp;D_01_02 (2)"}</definedName>
    <definedName name="u" localSheetId="9">#REF!</definedName>
    <definedName name="u" localSheetId="10">#REF!</definedName>
    <definedName name="u" localSheetId="11">#REF!</definedName>
    <definedName name="u" localSheetId="12">#REF!</definedName>
    <definedName name="u" localSheetId="3">#REF!</definedName>
    <definedName name="u" localSheetId="4">#REF!</definedName>
    <definedName name="u" localSheetId="6">#REF!</definedName>
    <definedName name="u" localSheetId="7">#REF!</definedName>
    <definedName name="u" localSheetId="8">#REF!</definedName>
    <definedName name="u">#REF!</definedName>
    <definedName name="uejkd" localSheetId="9" hidden="1">{"pl_t&amp;d",#N/A,FALSE,"p&amp;l_t&amp;D_01_02 (2)"}</definedName>
    <definedName name="uejkd" localSheetId="10" hidden="1">{"pl_t&amp;d",#N/A,FALSE,"p&amp;l_t&amp;D_01_02 (2)"}</definedName>
    <definedName name="uejkd" localSheetId="11" hidden="1">{"pl_t&amp;d",#N/A,FALSE,"p&amp;l_t&amp;D_01_02 (2)"}</definedName>
    <definedName name="uejkd" localSheetId="12" hidden="1">{"pl_t&amp;d",#N/A,FALSE,"p&amp;l_t&amp;D_01_02 (2)"}</definedName>
    <definedName name="uejkd" localSheetId="3" hidden="1">{"pl_t&amp;d",#N/A,FALSE,"p&amp;l_t&amp;D_01_02 (2)"}</definedName>
    <definedName name="uejkd" localSheetId="4" hidden="1">{"pl_t&amp;d",#N/A,FALSE,"p&amp;l_t&amp;D_01_02 (2)"}</definedName>
    <definedName name="uejkd" localSheetId="6" hidden="1">{"pl_t&amp;d",#N/A,FALSE,"p&amp;l_t&amp;D_01_02 (2)"}</definedName>
    <definedName name="uejkd" localSheetId="7" hidden="1">{"pl_t&amp;d",#N/A,FALSE,"p&amp;l_t&amp;D_01_02 (2)"}</definedName>
    <definedName name="uejkd" localSheetId="8" hidden="1">{"pl_t&amp;d",#N/A,FALSE,"p&amp;l_t&amp;D_01_02 (2)"}</definedName>
    <definedName name="uejkd" hidden="1">{"pl_t&amp;d",#N/A,FALSE,"p&amp;l_t&amp;D_01_02 (2)"}</definedName>
    <definedName name="UNITS" localSheetId="9">#REF!</definedName>
    <definedName name="UNITS" localSheetId="10">#REF!</definedName>
    <definedName name="UNITS" localSheetId="11">#REF!</definedName>
    <definedName name="UNITS" localSheetId="12">#REF!</definedName>
    <definedName name="UNITS" localSheetId="3">#REF!</definedName>
    <definedName name="UNITS" localSheetId="4">#REF!</definedName>
    <definedName name="UNITS" localSheetId="6">#REF!</definedName>
    <definedName name="UNITS" localSheetId="7">#REF!</definedName>
    <definedName name="UNITS" localSheetId="8">#REF!</definedName>
    <definedName name="UNITS">#REF!</definedName>
    <definedName name="urban" localSheetId="9" hidden="1">{"pl_t&amp;d",#N/A,FALSE,"p&amp;l_t&amp;D_01_02 (2)"}</definedName>
    <definedName name="urban" localSheetId="10" hidden="1">{"pl_t&amp;d",#N/A,FALSE,"p&amp;l_t&amp;D_01_02 (2)"}</definedName>
    <definedName name="urban" localSheetId="11" hidden="1">{"pl_t&amp;d",#N/A,FALSE,"p&amp;l_t&amp;D_01_02 (2)"}</definedName>
    <definedName name="urban" localSheetId="12" hidden="1">{"pl_t&amp;d",#N/A,FALSE,"p&amp;l_t&amp;D_01_02 (2)"}</definedName>
    <definedName name="urban" localSheetId="3" hidden="1">{"pl_t&amp;d",#N/A,FALSE,"p&amp;l_t&amp;D_01_02 (2)"}</definedName>
    <definedName name="urban" localSheetId="4" hidden="1">{"pl_t&amp;d",#N/A,FALSE,"p&amp;l_t&amp;D_01_02 (2)"}</definedName>
    <definedName name="urban" localSheetId="6" hidden="1">{"pl_t&amp;d",#N/A,FALSE,"p&amp;l_t&amp;D_01_02 (2)"}</definedName>
    <definedName name="urban" localSheetId="7" hidden="1">{"pl_t&amp;d",#N/A,FALSE,"p&amp;l_t&amp;D_01_02 (2)"}</definedName>
    <definedName name="urban" localSheetId="8" hidden="1">{"pl_t&amp;d",#N/A,FALSE,"p&amp;l_t&amp;D_01_02 (2)"}</definedName>
    <definedName name="urban" hidden="1">{"pl_t&amp;d",#N/A,FALSE,"p&amp;l_t&amp;D_01_02 (2)"}</definedName>
    <definedName name="uu" localSheetId="9" hidden="1">{"pl_t&amp;d",#N/A,FALSE,"p&amp;l_t&amp;D_01_02 (2)"}</definedName>
    <definedName name="uu" localSheetId="10" hidden="1">{"pl_t&amp;d",#N/A,FALSE,"p&amp;l_t&amp;D_01_02 (2)"}</definedName>
    <definedName name="uu" localSheetId="11" hidden="1">{"pl_t&amp;d",#N/A,FALSE,"p&amp;l_t&amp;D_01_02 (2)"}</definedName>
    <definedName name="uu" localSheetId="12" hidden="1">{"pl_t&amp;d",#N/A,FALSE,"p&amp;l_t&amp;D_01_02 (2)"}</definedName>
    <definedName name="uu" localSheetId="3" hidden="1">{"pl_t&amp;d",#N/A,FALSE,"p&amp;l_t&amp;D_01_02 (2)"}</definedName>
    <definedName name="uu" localSheetId="4" hidden="1">{"pl_t&amp;d",#N/A,FALSE,"p&amp;l_t&amp;D_01_02 (2)"}</definedName>
    <definedName name="uu" localSheetId="6" hidden="1">{"pl_t&amp;d",#N/A,FALSE,"p&amp;l_t&amp;D_01_02 (2)"}</definedName>
    <definedName name="uu" localSheetId="7" hidden="1">{"pl_t&amp;d",#N/A,FALSE,"p&amp;l_t&amp;D_01_02 (2)"}</definedName>
    <definedName name="uu" localSheetId="8" hidden="1">{"pl_t&amp;d",#N/A,FALSE,"p&amp;l_t&amp;D_01_02 (2)"}</definedName>
    <definedName name="uu" hidden="1">{"pl_t&amp;d",#N/A,FALSE,"p&amp;l_t&amp;D_01_02 (2)"}</definedName>
    <definedName name="uuu" localSheetId="9" hidden="1">{"pl_t&amp;d",#N/A,FALSE,"p&amp;l_t&amp;D_01_02 (2)"}</definedName>
    <definedName name="uuu" localSheetId="10" hidden="1">{"pl_t&amp;d",#N/A,FALSE,"p&amp;l_t&amp;D_01_02 (2)"}</definedName>
    <definedName name="uuu" localSheetId="11" hidden="1">{"pl_t&amp;d",#N/A,FALSE,"p&amp;l_t&amp;D_01_02 (2)"}</definedName>
    <definedName name="uuu" localSheetId="12" hidden="1">{"pl_t&amp;d",#N/A,FALSE,"p&amp;l_t&amp;D_01_02 (2)"}</definedName>
    <definedName name="uuu" localSheetId="3" hidden="1">{"pl_t&amp;d",#N/A,FALSE,"p&amp;l_t&amp;D_01_02 (2)"}</definedName>
    <definedName name="uuu" localSheetId="4" hidden="1">{"pl_t&amp;d",#N/A,FALSE,"p&amp;l_t&amp;D_01_02 (2)"}</definedName>
    <definedName name="uuu" localSheetId="6" hidden="1">{"pl_t&amp;d",#N/A,FALSE,"p&amp;l_t&amp;D_01_02 (2)"}</definedName>
    <definedName name="uuu" localSheetId="7" hidden="1">{"pl_t&amp;d",#N/A,FALSE,"p&amp;l_t&amp;D_01_02 (2)"}</definedName>
    <definedName name="uuu" localSheetId="8" hidden="1">{"pl_t&amp;d",#N/A,FALSE,"p&amp;l_t&amp;D_01_02 (2)"}</definedName>
    <definedName name="uuu" hidden="1">{"pl_t&amp;d",#N/A,FALSE,"p&amp;l_t&amp;D_01_02 (2)"}</definedName>
    <definedName name="uuuuuuu" localSheetId="9" hidden="1">{"pl_t&amp;d",#N/A,FALSE,"p&amp;l_t&amp;D_01_02 (2)"}</definedName>
    <definedName name="uuuuuuu" localSheetId="10" hidden="1">{"pl_t&amp;d",#N/A,FALSE,"p&amp;l_t&amp;D_01_02 (2)"}</definedName>
    <definedName name="uuuuuuu" localSheetId="11" hidden="1">{"pl_t&amp;d",#N/A,FALSE,"p&amp;l_t&amp;D_01_02 (2)"}</definedName>
    <definedName name="uuuuuuu" localSheetId="12" hidden="1">{"pl_t&amp;d",#N/A,FALSE,"p&amp;l_t&amp;D_01_02 (2)"}</definedName>
    <definedName name="uuuuuuu" localSheetId="3" hidden="1">{"pl_t&amp;d",#N/A,FALSE,"p&amp;l_t&amp;D_01_02 (2)"}</definedName>
    <definedName name="uuuuuuu" localSheetId="4" hidden="1">{"pl_t&amp;d",#N/A,FALSE,"p&amp;l_t&amp;D_01_02 (2)"}</definedName>
    <definedName name="uuuuuuu" localSheetId="6" hidden="1">{"pl_t&amp;d",#N/A,FALSE,"p&amp;l_t&amp;D_01_02 (2)"}</definedName>
    <definedName name="uuuuuuu" localSheetId="7" hidden="1">{"pl_t&amp;d",#N/A,FALSE,"p&amp;l_t&amp;D_01_02 (2)"}</definedName>
    <definedName name="uuuuuuu" localSheetId="8" hidden="1">{"pl_t&amp;d",#N/A,FALSE,"p&amp;l_t&amp;D_01_02 (2)"}</definedName>
    <definedName name="uuuuuuu" hidden="1">{"pl_t&amp;d",#N/A,FALSE,"p&amp;l_t&amp;D_01_02 (2)"}</definedName>
    <definedName name="v" localSheetId="9">#REF!</definedName>
    <definedName name="v" localSheetId="10">#REF!</definedName>
    <definedName name="v" localSheetId="11">#REF!</definedName>
    <definedName name="v" localSheetId="12">#REF!</definedName>
    <definedName name="v" localSheetId="3">#REF!</definedName>
    <definedName name="v" localSheetId="4">#REF!</definedName>
    <definedName name="v" localSheetId="6">#REF!</definedName>
    <definedName name="v" localSheetId="7">#REF!</definedName>
    <definedName name="v" localSheetId="8">#REF!</definedName>
    <definedName name="v">#REF!</definedName>
    <definedName name="V.C.26.10.2004" localSheetId="9" hidden="1">{"pl_td_01_02",#N/A,FALSE,"p&amp;l_t&amp;D_01_02 (2)"}</definedName>
    <definedName name="V.C.26.10.2004" localSheetId="10" hidden="1">{"pl_td_01_02",#N/A,FALSE,"p&amp;l_t&amp;D_01_02 (2)"}</definedName>
    <definedName name="V.C.26.10.2004" localSheetId="11" hidden="1">{"pl_td_01_02",#N/A,FALSE,"p&amp;l_t&amp;D_01_02 (2)"}</definedName>
    <definedName name="V.C.26.10.2004" localSheetId="12" hidden="1">{"pl_td_01_02",#N/A,FALSE,"p&amp;l_t&amp;D_01_02 (2)"}</definedName>
    <definedName name="V.C.26.10.2004" localSheetId="3" hidden="1">{"pl_td_01_02",#N/A,FALSE,"p&amp;l_t&amp;D_01_02 (2)"}</definedName>
    <definedName name="V.C.26.10.2004" localSheetId="4" hidden="1">{"pl_td_01_02",#N/A,FALSE,"p&amp;l_t&amp;D_01_02 (2)"}</definedName>
    <definedName name="V.C.26.10.2004" localSheetId="6" hidden="1">{"pl_td_01_02",#N/A,FALSE,"p&amp;l_t&amp;D_01_02 (2)"}</definedName>
    <definedName name="V.C.26.10.2004" localSheetId="7" hidden="1">{"pl_td_01_02",#N/A,FALSE,"p&amp;l_t&amp;D_01_02 (2)"}</definedName>
    <definedName name="V.C.26.10.2004" localSheetId="8" hidden="1">{"pl_td_01_02",#N/A,FALSE,"p&amp;l_t&amp;D_01_02 (2)"}</definedName>
    <definedName name="V.C.26.10.2004" hidden="1">{"pl_td_01_02",#N/A,FALSE,"p&amp;l_t&amp;D_01_02 (2)"}</definedName>
    <definedName name="vb" localSheetId="9" hidden="1">{"pl_t&amp;d",#N/A,FALSE,"p&amp;l_t&amp;D_01_02 (2)"}</definedName>
    <definedName name="vb" localSheetId="10" hidden="1">{"pl_t&amp;d",#N/A,FALSE,"p&amp;l_t&amp;D_01_02 (2)"}</definedName>
    <definedName name="vb" localSheetId="11" hidden="1">{"pl_t&amp;d",#N/A,FALSE,"p&amp;l_t&amp;D_01_02 (2)"}</definedName>
    <definedName name="vb" localSheetId="12" hidden="1">{"pl_t&amp;d",#N/A,FALSE,"p&amp;l_t&amp;D_01_02 (2)"}</definedName>
    <definedName name="vb" localSheetId="3" hidden="1">{"pl_t&amp;d",#N/A,FALSE,"p&amp;l_t&amp;D_01_02 (2)"}</definedName>
    <definedName name="vb" localSheetId="4" hidden="1">{"pl_t&amp;d",#N/A,FALSE,"p&amp;l_t&amp;D_01_02 (2)"}</definedName>
    <definedName name="vb" localSheetId="6" hidden="1">{"pl_t&amp;d",#N/A,FALSE,"p&amp;l_t&amp;D_01_02 (2)"}</definedName>
    <definedName name="vb" localSheetId="7" hidden="1">{"pl_t&amp;d",#N/A,FALSE,"p&amp;l_t&amp;D_01_02 (2)"}</definedName>
    <definedName name="vb" localSheetId="8" hidden="1">{"pl_t&amp;d",#N/A,FALSE,"p&amp;l_t&amp;D_01_02 (2)"}</definedName>
    <definedName name="vb" hidden="1">{"pl_t&amp;d",#N/A,FALSE,"p&amp;l_t&amp;D_01_02 (2)"}</definedName>
    <definedName name="VCCDF" localSheetId="9" hidden="1">{"pl_t&amp;d",#N/A,FALSE,"p&amp;l_t&amp;D_01_02 (2)"}</definedName>
    <definedName name="VCCDF" localSheetId="10" hidden="1">{"pl_t&amp;d",#N/A,FALSE,"p&amp;l_t&amp;D_01_02 (2)"}</definedName>
    <definedName name="VCCDF" localSheetId="11" hidden="1">{"pl_t&amp;d",#N/A,FALSE,"p&amp;l_t&amp;D_01_02 (2)"}</definedName>
    <definedName name="VCCDF" localSheetId="12" hidden="1">{"pl_t&amp;d",#N/A,FALSE,"p&amp;l_t&amp;D_01_02 (2)"}</definedName>
    <definedName name="VCCDF" localSheetId="3" hidden="1">{"pl_t&amp;d",#N/A,FALSE,"p&amp;l_t&amp;D_01_02 (2)"}</definedName>
    <definedName name="VCCDF" localSheetId="4" hidden="1">{"pl_t&amp;d",#N/A,FALSE,"p&amp;l_t&amp;D_01_02 (2)"}</definedName>
    <definedName name="VCCDF" localSheetId="6" hidden="1">{"pl_t&amp;d",#N/A,FALSE,"p&amp;l_t&amp;D_01_02 (2)"}</definedName>
    <definedName name="VCCDF" localSheetId="7" hidden="1">{"pl_t&amp;d",#N/A,FALSE,"p&amp;l_t&amp;D_01_02 (2)"}</definedName>
    <definedName name="VCCDF" localSheetId="8" hidden="1">{"pl_t&amp;d",#N/A,FALSE,"p&amp;l_t&amp;D_01_02 (2)"}</definedName>
    <definedName name="VCCDF" hidden="1">{"pl_t&amp;d",#N/A,FALSE,"p&amp;l_t&amp;D_01_02 (2)"}</definedName>
    <definedName name="vinod" localSheetId="9" hidden="1">{"pl_t&amp;d",#N/A,FALSE,"p&amp;l_t&amp;D_01_02 (2)"}</definedName>
    <definedName name="vinod" localSheetId="10" hidden="1">{"pl_t&amp;d",#N/A,FALSE,"p&amp;l_t&amp;D_01_02 (2)"}</definedName>
    <definedName name="vinod" localSheetId="11" hidden="1">{"pl_t&amp;d",#N/A,FALSE,"p&amp;l_t&amp;D_01_02 (2)"}</definedName>
    <definedName name="vinod" localSheetId="12" hidden="1">{"pl_t&amp;d",#N/A,FALSE,"p&amp;l_t&amp;D_01_02 (2)"}</definedName>
    <definedName name="vinod" localSheetId="3" hidden="1">{"pl_t&amp;d",#N/A,FALSE,"p&amp;l_t&amp;D_01_02 (2)"}</definedName>
    <definedName name="vinod" localSheetId="4" hidden="1">{"pl_t&amp;d",#N/A,FALSE,"p&amp;l_t&amp;D_01_02 (2)"}</definedName>
    <definedName name="vinod" localSheetId="6" hidden="1">{"pl_t&amp;d",#N/A,FALSE,"p&amp;l_t&amp;D_01_02 (2)"}</definedName>
    <definedName name="vinod" localSheetId="7" hidden="1">{"pl_t&amp;d",#N/A,FALSE,"p&amp;l_t&amp;D_01_02 (2)"}</definedName>
    <definedName name="vinod" localSheetId="8" hidden="1">{"pl_t&amp;d",#N/A,FALSE,"p&amp;l_t&amp;D_01_02 (2)"}</definedName>
    <definedName name="vinod" hidden="1">{"pl_t&amp;d",#N/A,FALSE,"p&amp;l_t&amp;D_01_02 (2)"}</definedName>
    <definedName name="vrjx" localSheetId="9" hidden="1">{"pl_t&amp;d",#N/A,FALSE,"p&amp;l_t&amp;D_01_02 (2)"}</definedName>
    <definedName name="vrjx" localSheetId="10" hidden="1">{"pl_t&amp;d",#N/A,FALSE,"p&amp;l_t&amp;D_01_02 (2)"}</definedName>
    <definedName name="vrjx" localSheetId="11" hidden="1">{"pl_t&amp;d",#N/A,FALSE,"p&amp;l_t&amp;D_01_02 (2)"}</definedName>
    <definedName name="vrjx" localSheetId="12" hidden="1">{"pl_t&amp;d",#N/A,FALSE,"p&amp;l_t&amp;D_01_02 (2)"}</definedName>
    <definedName name="vrjx" localSheetId="3" hidden="1">{"pl_t&amp;d",#N/A,FALSE,"p&amp;l_t&amp;D_01_02 (2)"}</definedName>
    <definedName name="vrjx" localSheetId="4" hidden="1">{"pl_t&amp;d",#N/A,FALSE,"p&amp;l_t&amp;D_01_02 (2)"}</definedName>
    <definedName name="vrjx" localSheetId="6" hidden="1">{"pl_t&amp;d",#N/A,FALSE,"p&amp;l_t&amp;D_01_02 (2)"}</definedName>
    <definedName name="vrjx" localSheetId="7" hidden="1">{"pl_t&amp;d",#N/A,FALSE,"p&amp;l_t&amp;D_01_02 (2)"}</definedName>
    <definedName name="vrjx" localSheetId="8" hidden="1">{"pl_t&amp;d",#N/A,FALSE,"p&amp;l_t&amp;D_01_02 (2)"}</definedName>
    <definedName name="vrjx" hidden="1">{"pl_t&amp;d",#N/A,FALSE,"p&amp;l_t&amp;D_01_02 (2)"}</definedName>
    <definedName name="vv" localSheetId="1" hidden="1">{"pl_t&amp;d",#N/A,FALSE,"p&amp;l_t&amp;D_01_02 (2)"}</definedName>
    <definedName name="vv" localSheetId="5" hidden="1">{"pl_t&amp;d",#N/A,FALSE,"p&amp;l_t&amp;D_01_02 (2)"}</definedName>
    <definedName name="vv" hidden="1">{"pl_t&amp;d",#N/A,FALSE,"p&amp;l_t&amp;D_01_02 (2)"}</definedName>
    <definedName name="w" localSheetId="9" hidden="1">{"pl_t&amp;d",#N/A,FALSE,"p&amp;l_t&amp;D_01_02 (2)"}</definedName>
    <definedName name="w" localSheetId="10" hidden="1">{"pl_t&amp;d",#N/A,FALSE,"p&amp;l_t&amp;D_01_02 (2)"}</definedName>
    <definedName name="w" localSheetId="11" hidden="1">{"pl_t&amp;d",#N/A,FALSE,"p&amp;l_t&amp;D_01_02 (2)"}</definedName>
    <definedName name="w" localSheetId="12" hidden="1">{"pl_t&amp;d",#N/A,FALSE,"p&amp;l_t&amp;D_01_02 (2)"}</definedName>
    <definedName name="w" localSheetId="3" hidden="1">{"pl_t&amp;d",#N/A,FALSE,"p&amp;l_t&amp;D_01_02 (2)"}</definedName>
    <definedName name="w" localSheetId="4" hidden="1">{"pl_t&amp;d",#N/A,FALSE,"p&amp;l_t&amp;D_01_02 (2)"}</definedName>
    <definedName name="w" localSheetId="6" hidden="1">{"pl_t&amp;d",#N/A,FALSE,"p&amp;l_t&amp;D_01_02 (2)"}</definedName>
    <definedName name="w" localSheetId="7" hidden="1">{"pl_t&amp;d",#N/A,FALSE,"p&amp;l_t&amp;D_01_02 (2)"}</definedName>
    <definedName name="w" localSheetId="8" hidden="1">{"pl_t&amp;d",#N/A,FALSE,"p&amp;l_t&amp;D_01_02 (2)"}</definedName>
    <definedName name="w" hidden="1">{"pl_t&amp;d",#N/A,FALSE,"p&amp;l_t&amp;D_01_02 (2)"}</definedName>
    <definedName name="wdsd" localSheetId="9" hidden="1">{"pl_t&amp;d",#N/A,FALSE,"p&amp;l_t&amp;D_01_02 (2)"}</definedName>
    <definedName name="wdsd" localSheetId="10" hidden="1">{"pl_t&amp;d",#N/A,FALSE,"p&amp;l_t&amp;D_01_02 (2)"}</definedName>
    <definedName name="wdsd" localSheetId="11" hidden="1">{"pl_t&amp;d",#N/A,FALSE,"p&amp;l_t&amp;D_01_02 (2)"}</definedName>
    <definedName name="wdsd" localSheetId="12" hidden="1">{"pl_t&amp;d",#N/A,FALSE,"p&amp;l_t&amp;D_01_02 (2)"}</definedName>
    <definedName name="wdsd" localSheetId="3" hidden="1">{"pl_t&amp;d",#N/A,FALSE,"p&amp;l_t&amp;D_01_02 (2)"}</definedName>
    <definedName name="wdsd" localSheetId="4" hidden="1">{"pl_t&amp;d",#N/A,FALSE,"p&amp;l_t&amp;D_01_02 (2)"}</definedName>
    <definedName name="wdsd" localSheetId="6" hidden="1">{"pl_t&amp;d",#N/A,FALSE,"p&amp;l_t&amp;D_01_02 (2)"}</definedName>
    <definedName name="wdsd" localSheetId="7" hidden="1">{"pl_t&amp;d",#N/A,FALSE,"p&amp;l_t&amp;D_01_02 (2)"}</definedName>
    <definedName name="wdsd" localSheetId="8" hidden="1">{"pl_t&amp;d",#N/A,FALSE,"p&amp;l_t&amp;D_01_02 (2)"}</definedName>
    <definedName name="wdsd" hidden="1">{"pl_t&amp;d",#N/A,FALSE,"p&amp;l_t&amp;D_01_02 (2)"}</definedName>
    <definedName name="weersdf" localSheetId="9" hidden="1">{"pl_t&amp;d",#N/A,FALSE,"p&amp;l_t&amp;D_01_02 (2)"}</definedName>
    <definedName name="weersdf" localSheetId="10" hidden="1">{"pl_t&amp;d",#N/A,FALSE,"p&amp;l_t&amp;D_01_02 (2)"}</definedName>
    <definedName name="weersdf" localSheetId="11" hidden="1">{"pl_t&amp;d",#N/A,FALSE,"p&amp;l_t&amp;D_01_02 (2)"}</definedName>
    <definedName name="weersdf" localSheetId="12" hidden="1">{"pl_t&amp;d",#N/A,FALSE,"p&amp;l_t&amp;D_01_02 (2)"}</definedName>
    <definedName name="weersdf" localSheetId="3" hidden="1">{"pl_t&amp;d",#N/A,FALSE,"p&amp;l_t&amp;D_01_02 (2)"}</definedName>
    <definedName name="weersdf" localSheetId="4" hidden="1">{"pl_t&amp;d",#N/A,FALSE,"p&amp;l_t&amp;D_01_02 (2)"}</definedName>
    <definedName name="weersdf" localSheetId="6" hidden="1">{"pl_t&amp;d",#N/A,FALSE,"p&amp;l_t&amp;D_01_02 (2)"}</definedName>
    <definedName name="weersdf" localSheetId="7" hidden="1">{"pl_t&amp;d",#N/A,FALSE,"p&amp;l_t&amp;D_01_02 (2)"}</definedName>
    <definedName name="weersdf" localSheetId="8" hidden="1">{"pl_t&amp;d",#N/A,FALSE,"p&amp;l_t&amp;D_01_02 (2)"}</definedName>
    <definedName name="weersdf" hidden="1">{"pl_t&amp;d",#N/A,FALSE,"p&amp;l_t&amp;D_01_02 (2)"}</definedName>
    <definedName name="wes" localSheetId="9" hidden="1">{"pl_td_01_02",#N/A,FALSE,"p&amp;l_t&amp;D_01_02 (2)"}</definedName>
    <definedName name="wes" localSheetId="10" hidden="1">{"pl_td_01_02",#N/A,FALSE,"p&amp;l_t&amp;D_01_02 (2)"}</definedName>
    <definedName name="wes" localSheetId="11" hidden="1">{"pl_td_01_02",#N/A,FALSE,"p&amp;l_t&amp;D_01_02 (2)"}</definedName>
    <definedName name="wes" localSheetId="12" hidden="1">{"pl_td_01_02",#N/A,FALSE,"p&amp;l_t&amp;D_01_02 (2)"}</definedName>
    <definedName name="wes" localSheetId="3" hidden="1">{"pl_td_01_02",#N/A,FALSE,"p&amp;l_t&amp;D_01_02 (2)"}</definedName>
    <definedName name="wes" localSheetId="4" hidden="1">{"pl_td_01_02",#N/A,FALSE,"p&amp;l_t&amp;D_01_02 (2)"}</definedName>
    <definedName name="wes" localSheetId="6" hidden="1">{"pl_td_01_02",#N/A,FALSE,"p&amp;l_t&amp;D_01_02 (2)"}</definedName>
    <definedName name="wes" localSheetId="7" hidden="1">{"pl_td_01_02",#N/A,FALSE,"p&amp;l_t&amp;D_01_02 (2)"}</definedName>
    <definedName name="wes" localSheetId="8" hidden="1">{"pl_td_01_02",#N/A,FALSE,"p&amp;l_t&amp;D_01_02 (2)"}</definedName>
    <definedName name="wes" hidden="1">{"pl_td_01_02",#N/A,FALSE,"p&amp;l_t&amp;D_01_02 (2)"}</definedName>
    <definedName name="wors" localSheetId="9" hidden="1">{"pl_t&amp;d",#N/A,FALSE,"p&amp;l_t&amp;D_01_02 (2)"}</definedName>
    <definedName name="wors" localSheetId="10" hidden="1">{"pl_t&amp;d",#N/A,FALSE,"p&amp;l_t&amp;D_01_02 (2)"}</definedName>
    <definedName name="wors" localSheetId="11" hidden="1">{"pl_t&amp;d",#N/A,FALSE,"p&amp;l_t&amp;D_01_02 (2)"}</definedName>
    <definedName name="wors" localSheetId="12" hidden="1">{"pl_t&amp;d",#N/A,FALSE,"p&amp;l_t&amp;D_01_02 (2)"}</definedName>
    <definedName name="wors" localSheetId="3" hidden="1">{"pl_t&amp;d",#N/A,FALSE,"p&amp;l_t&amp;D_01_02 (2)"}</definedName>
    <definedName name="wors" localSheetId="4" hidden="1">{"pl_t&amp;d",#N/A,FALSE,"p&amp;l_t&amp;D_01_02 (2)"}</definedName>
    <definedName name="wors" localSheetId="6" hidden="1">{"pl_t&amp;d",#N/A,FALSE,"p&amp;l_t&amp;D_01_02 (2)"}</definedName>
    <definedName name="wors" localSheetId="7" hidden="1">{"pl_t&amp;d",#N/A,FALSE,"p&amp;l_t&amp;D_01_02 (2)"}</definedName>
    <definedName name="wors" localSheetId="8" hidden="1">{"pl_t&amp;d",#N/A,FALSE,"p&amp;l_t&amp;D_01_02 (2)"}</definedName>
    <definedName name="wors" hidden="1">{"pl_t&amp;d",#N/A,FALSE,"p&amp;l_t&amp;D_01_02 (2)"}</definedName>
    <definedName name="wq" localSheetId="9" hidden="1">{"pl_t&amp;d",#N/A,FALSE,"p&amp;l_t&amp;D_01_02 (2)"}</definedName>
    <definedName name="wq" localSheetId="10" hidden="1">{"pl_t&amp;d",#N/A,FALSE,"p&amp;l_t&amp;D_01_02 (2)"}</definedName>
    <definedName name="wq" localSheetId="11" hidden="1">{"pl_t&amp;d",#N/A,FALSE,"p&amp;l_t&amp;D_01_02 (2)"}</definedName>
    <definedName name="wq" localSheetId="12" hidden="1">{"pl_t&amp;d",#N/A,FALSE,"p&amp;l_t&amp;D_01_02 (2)"}</definedName>
    <definedName name="wq" localSheetId="3" hidden="1">{"pl_t&amp;d",#N/A,FALSE,"p&amp;l_t&amp;D_01_02 (2)"}</definedName>
    <definedName name="wq" localSheetId="4" hidden="1">{"pl_t&amp;d",#N/A,FALSE,"p&amp;l_t&amp;D_01_02 (2)"}</definedName>
    <definedName name="wq" localSheetId="6" hidden="1">{"pl_t&amp;d",#N/A,FALSE,"p&amp;l_t&amp;D_01_02 (2)"}</definedName>
    <definedName name="wq" localSheetId="7" hidden="1">{"pl_t&amp;d",#N/A,FALSE,"p&amp;l_t&amp;D_01_02 (2)"}</definedName>
    <definedName name="wq" localSheetId="8" hidden="1">{"pl_t&amp;d",#N/A,FALSE,"p&amp;l_t&amp;D_01_02 (2)"}</definedName>
    <definedName name="wq" hidden="1">{"pl_t&amp;d",#N/A,FALSE,"p&amp;l_t&amp;D_01_02 (2)"}</definedName>
    <definedName name="wqds" localSheetId="9" hidden="1">{"pl_t&amp;d",#N/A,FALSE,"p&amp;l_t&amp;D_01_02 (2)"}</definedName>
    <definedName name="wqds" localSheetId="10" hidden="1">{"pl_t&amp;d",#N/A,FALSE,"p&amp;l_t&amp;D_01_02 (2)"}</definedName>
    <definedName name="wqds" localSheetId="11" hidden="1">{"pl_t&amp;d",#N/A,FALSE,"p&amp;l_t&amp;D_01_02 (2)"}</definedName>
    <definedName name="wqds" localSheetId="12" hidden="1">{"pl_t&amp;d",#N/A,FALSE,"p&amp;l_t&amp;D_01_02 (2)"}</definedName>
    <definedName name="wqds" localSheetId="3" hidden="1">{"pl_t&amp;d",#N/A,FALSE,"p&amp;l_t&amp;D_01_02 (2)"}</definedName>
    <definedName name="wqds" localSheetId="4" hidden="1">{"pl_t&amp;d",#N/A,FALSE,"p&amp;l_t&amp;D_01_02 (2)"}</definedName>
    <definedName name="wqds" localSheetId="6" hidden="1">{"pl_t&amp;d",#N/A,FALSE,"p&amp;l_t&amp;D_01_02 (2)"}</definedName>
    <definedName name="wqds" localSheetId="7" hidden="1">{"pl_t&amp;d",#N/A,FALSE,"p&amp;l_t&amp;D_01_02 (2)"}</definedName>
    <definedName name="wqds" localSheetId="8" hidden="1">{"pl_t&amp;d",#N/A,FALSE,"p&amp;l_t&amp;D_01_02 (2)"}</definedName>
    <definedName name="wqds" hidden="1">{"pl_t&amp;d",#N/A,FALSE,"p&amp;l_t&amp;D_01_02 (2)"}</definedName>
    <definedName name="wqeq" localSheetId="9" hidden="1">{"pl_t&amp;d",#N/A,FALSE,"p&amp;l_t&amp;D_01_02 (2)"}</definedName>
    <definedName name="wqeq" localSheetId="10" hidden="1">{"pl_t&amp;d",#N/A,FALSE,"p&amp;l_t&amp;D_01_02 (2)"}</definedName>
    <definedName name="wqeq" localSheetId="11" hidden="1">{"pl_t&amp;d",#N/A,FALSE,"p&amp;l_t&amp;D_01_02 (2)"}</definedName>
    <definedName name="wqeq" localSheetId="12" hidden="1">{"pl_t&amp;d",#N/A,FALSE,"p&amp;l_t&amp;D_01_02 (2)"}</definedName>
    <definedName name="wqeq" localSheetId="3" hidden="1">{"pl_t&amp;d",#N/A,FALSE,"p&amp;l_t&amp;D_01_02 (2)"}</definedName>
    <definedName name="wqeq" localSheetId="4" hidden="1">{"pl_t&amp;d",#N/A,FALSE,"p&amp;l_t&amp;D_01_02 (2)"}</definedName>
    <definedName name="wqeq" localSheetId="6" hidden="1">{"pl_t&amp;d",#N/A,FALSE,"p&amp;l_t&amp;D_01_02 (2)"}</definedName>
    <definedName name="wqeq" localSheetId="7" hidden="1">{"pl_t&amp;d",#N/A,FALSE,"p&amp;l_t&amp;D_01_02 (2)"}</definedName>
    <definedName name="wqeq" localSheetId="8" hidden="1">{"pl_t&amp;d",#N/A,FALSE,"p&amp;l_t&amp;D_01_02 (2)"}</definedName>
    <definedName name="wqeq" hidden="1">{"pl_t&amp;d",#N/A,FALSE,"p&amp;l_t&amp;D_01_02 (2)"}</definedName>
    <definedName name="wqetydwd" localSheetId="9" hidden="1">{"pl_t&amp;d",#N/A,FALSE,"p&amp;l_t&amp;D_01_02 (2)"}</definedName>
    <definedName name="wqetydwd" localSheetId="10" hidden="1">{"pl_t&amp;d",#N/A,FALSE,"p&amp;l_t&amp;D_01_02 (2)"}</definedName>
    <definedName name="wqetydwd" localSheetId="11" hidden="1">{"pl_t&amp;d",#N/A,FALSE,"p&amp;l_t&amp;D_01_02 (2)"}</definedName>
    <definedName name="wqetydwd" localSheetId="12" hidden="1">{"pl_t&amp;d",#N/A,FALSE,"p&amp;l_t&amp;D_01_02 (2)"}</definedName>
    <definedName name="wqetydwd" localSheetId="3" hidden="1">{"pl_t&amp;d",#N/A,FALSE,"p&amp;l_t&amp;D_01_02 (2)"}</definedName>
    <definedName name="wqetydwd" localSheetId="4" hidden="1">{"pl_t&amp;d",#N/A,FALSE,"p&amp;l_t&amp;D_01_02 (2)"}</definedName>
    <definedName name="wqetydwd" localSheetId="6" hidden="1">{"pl_t&amp;d",#N/A,FALSE,"p&amp;l_t&amp;D_01_02 (2)"}</definedName>
    <definedName name="wqetydwd" localSheetId="7" hidden="1">{"pl_t&amp;d",#N/A,FALSE,"p&amp;l_t&amp;D_01_02 (2)"}</definedName>
    <definedName name="wqetydwd" localSheetId="8" hidden="1">{"pl_t&amp;d",#N/A,FALSE,"p&amp;l_t&amp;D_01_02 (2)"}</definedName>
    <definedName name="wqetydwd" hidden="1">{"pl_t&amp;d",#N/A,FALSE,"p&amp;l_t&amp;D_01_02 (2)"}</definedName>
    <definedName name="wqsxd" localSheetId="9" hidden="1">{"pl_t&amp;d",#N/A,FALSE,"p&amp;l_t&amp;D_01_02 (2)"}</definedName>
    <definedName name="wqsxd" localSheetId="10" hidden="1">{"pl_t&amp;d",#N/A,FALSE,"p&amp;l_t&amp;D_01_02 (2)"}</definedName>
    <definedName name="wqsxd" localSheetId="11" hidden="1">{"pl_t&amp;d",#N/A,FALSE,"p&amp;l_t&amp;D_01_02 (2)"}</definedName>
    <definedName name="wqsxd" localSheetId="12" hidden="1">{"pl_t&amp;d",#N/A,FALSE,"p&amp;l_t&amp;D_01_02 (2)"}</definedName>
    <definedName name="wqsxd" localSheetId="3" hidden="1">{"pl_t&amp;d",#N/A,FALSE,"p&amp;l_t&amp;D_01_02 (2)"}</definedName>
    <definedName name="wqsxd" localSheetId="4" hidden="1">{"pl_t&amp;d",#N/A,FALSE,"p&amp;l_t&amp;D_01_02 (2)"}</definedName>
    <definedName name="wqsxd" localSheetId="6" hidden="1">{"pl_t&amp;d",#N/A,FALSE,"p&amp;l_t&amp;D_01_02 (2)"}</definedName>
    <definedName name="wqsxd" localSheetId="7" hidden="1">{"pl_t&amp;d",#N/A,FALSE,"p&amp;l_t&amp;D_01_02 (2)"}</definedName>
    <definedName name="wqsxd" localSheetId="8" hidden="1">{"pl_t&amp;d",#N/A,FALSE,"p&amp;l_t&amp;D_01_02 (2)"}</definedName>
    <definedName name="wqsxd" hidden="1">{"pl_t&amp;d",#N/A,FALSE,"p&amp;l_t&amp;D_01_02 (2)"}</definedName>
    <definedName name="wqwq" localSheetId="9" hidden="1">{"pl_t&amp;d",#N/A,FALSE,"p&amp;l_t&amp;D_01_02 (2)"}</definedName>
    <definedName name="wqwq" localSheetId="10" hidden="1">{"pl_t&amp;d",#N/A,FALSE,"p&amp;l_t&amp;D_01_02 (2)"}</definedName>
    <definedName name="wqwq" localSheetId="11" hidden="1">{"pl_t&amp;d",#N/A,FALSE,"p&amp;l_t&amp;D_01_02 (2)"}</definedName>
    <definedName name="wqwq" localSheetId="12" hidden="1">{"pl_t&amp;d",#N/A,FALSE,"p&amp;l_t&amp;D_01_02 (2)"}</definedName>
    <definedName name="wqwq" localSheetId="3" hidden="1">{"pl_t&amp;d",#N/A,FALSE,"p&amp;l_t&amp;D_01_02 (2)"}</definedName>
    <definedName name="wqwq" localSheetId="4" hidden="1">{"pl_t&amp;d",#N/A,FALSE,"p&amp;l_t&amp;D_01_02 (2)"}</definedName>
    <definedName name="wqwq" localSheetId="6" hidden="1">{"pl_t&amp;d",#N/A,FALSE,"p&amp;l_t&amp;D_01_02 (2)"}</definedName>
    <definedName name="wqwq" localSheetId="7" hidden="1">{"pl_t&amp;d",#N/A,FALSE,"p&amp;l_t&amp;D_01_02 (2)"}</definedName>
    <definedName name="wqwq" localSheetId="8" hidden="1">{"pl_t&amp;d",#N/A,FALSE,"p&amp;l_t&amp;D_01_02 (2)"}</definedName>
    <definedName name="wqwq" hidden="1">{"pl_t&amp;d",#N/A,FALSE,"p&amp;l_t&amp;D_01_02 (2)"}</definedName>
    <definedName name="wqyqu" localSheetId="9" hidden="1">{"pl_t&amp;d",#N/A,FALSE,"p&amp;l_t&amp;D_01_02 (2)"}</definedName>
    <definedName name="wqyqu" localSheetId="10" hidden="1">{"pl_t&amp;d",#N/A,FALSE,"p&amp;l_t&amp;D_01_02 (2)"}</definedName>
    <definedName name="wqyqu" localSheetId="11" hidden="1">{"pl_t&amp;d",#N/A,FALSE,"p&amp;l_t&amp;D_01_02 (2)"}</definedName>
    <definedName name="wqyqu" localSheetId="12" hidden="1">{"pl_t&amp;d",#N/A,FALSE,"p&amp;l_t&amp;D_01_02 (2)"}</definedName>
    <definedName name="wqyqu" localSheetId="3" hidden="1">{"pl_t&amp;d",#N/A,FALSE,"p&amp;l_t&amp;D_01_02 (2)"}</definedName>
    <definedName name="wqyqu" localSheetId="4" hidden="1">{"pl_t&amp;d",#N/A,FALSE,"p&amp;l_t&amp;D_01_02 (2)"}</definedName>
    <definedName name="wqyqu" localSheetId="6" hidden="1">{"pl_t&amp;d",#N/A,FALSE,"p&amp;l_t&amp;D_01_02 (2)"}</definedName>
    <definedName name="wqyqu" localSheetId="7" hidden="1">{"pl_t&amp;d",#N/A,FALSE,"p&amp;l_t&amp;D_01_02 (2)"}</definedName>
    <definedName name="wqyqu" localSheetId="8" hidden="1">{"pl_t&amp;d",#N/A,FALSE,"p&amp;l_t&amp;D_01_02 (2)"}</definedName>
    <definedName name="wqyqu" hidden="1">{"pl_t&amp;d",#N/A,FALSE,"p&amp;l_t&amp;D_01_02 (2)"}</definedName>
    <definedName name="wrc.pl" localSheetId="9" hidden="1">{"pl_td_01_02",#N/A,FALSE,"p&amp;l_t&amp;D_01_02 (2)"}</definedName>
    <definedName name="wrc.pl" localSheetId="10" hidden="1">{"pl_td_01_02",#N/A,FALSE,"p&amp;l_t&amp;D_01_02 (2)"}</definedName>
    <definedName name="wrc.pl" localSheetId="11" hidden="1">{"pl_td_01_02",#N/A,FALSE,"p&amp;l_t&amp;D_01_02 (2)"}</definedName>
    <definedName name="wrc.pl" localSheetId="12" hidden="1">{"pl_td_01_02",#N/A,FALSE,"p&amp;l_t&amp;D_01_02 (2)"}</definedName>
    <definedName name="wrc.pl" localSheetId="3" hidden="1">{"pl_td_01_02",#N/A,FALSE,"p&amp;l_t&amp;D_01_02 (2)"}</definedName>
    <definedName name="wrc.pl" localSheetId="4" hidden="1">{"pl_td_01_02",#N/A,FALSE,"p&amp;l_t&amp;D_01_02 (2)"}</definedName>
    <definedName name="wrc.pl" localSheetId="6" hidden="1">{"pl_td_01_02",#N/A,FALSE,"p&amp;l_t&amp;D_01_02 (2)"}</definedName>
    <definedName name="wrc.pl" localSheetId="7" hidden="1">{"pl_td_01_02",#N/A,FALSE,"p&amp;l_t&amp;D_01_02 (2)"}</definedName>
    <definedName name="wrc.pl" localSheetId="8" hidden="1">{"pl_td_01_02",#N/A,FALSE,"p&amp;l_t&amp;D_01_02 (2)"}</definedName>
    <definedName name="wrc.pl" hidden="1">{"pl_td_01_02",#N/A,FALSE,"p&amp;l_t&amp;D_01_02 (2)"}</definedName>
    <definedName name="wrn.arr" localSheetId="9" hidden="1">{#N/A,#N/A,FALSE,"1.1";#N/A,#N/A,FALSE,"1.1a";#N/A,#N/A,FALSE,"1.1b";#N/A,#N/A,FALSE,"1.1c";#N/A,#N/A,FALSE,"1.1e";#N/A,#N/A,FALSE,"1.1f";#N/A,#N/A,FALSE,"1.1g";#N/A,#N/A,FALSE,"1.1h_T";#N/A,#N/A,FALSE,"1.1h_D";#N/A,#N/A,FALSE,"1.2";#N/A,#N/A,FALSE,"1.3";#N/A,#N/A,FALSE,"1.3b";#N/A,#N/A,FALSE,"1.4";#N/A,#N/A,FALSE,"1.5";#N/A,#N/A,FALSE,"1.6";#N/A,#N/A,FALSE,"2.1";#N/A,#N/A,FALSE,"SOD";#N/A,#N/A,FALSE,"OL";#N/A,#N/A,FALSE,"CF"}</definedName>
    <definedName name="wrn.arr" localSheetId="10" hidden="1">{#N/A,#N/A,FALSE,"1.1";#N/A,#N/A,FALSE,"1.1a";#N/A,#N/A,FALSE,"1.1b";#N/A,#N/A,FALSE,"1.1c";#N/A,#N/A,FALSE,"1.1e";#N/A,#N/A,FALSE,"1.1f";#N/A,#N/A,FALSE,"1.1g";#N/A,#N/A,FALSE,"1.1h_T";#N/A,#N/A,FALSE,"1.1h_D";#N/A,#N/A,FALSE,"1.2";#N/A,#N/A,FALSE,"1.3";#N/A,#N/A,FALSE,"1.3b";#N/A,#N/A,FALSE,"1.4";#N/A,#N/A,FALSE,"1.5";#N/A,#N/A,FALSE,"1.6";#N/A,#N/A,FALSE,"2.1";#N/A,#N/A,FALSE,"SOD";#N/A,#N/A,FALSE,"OL";#N/A,#N/A,FALSE,"CF"}</definedName>
    <definedName name="wrn.arr" localSheetId="11" hidden="1">{#N/A,#N/A,FALSE,"1.1";#N/A,#N/A,FALSE,"1.1a";#N/A,#N/A,FALSE,"1.1b";#N/A,#N/A,FALSE,"1.1c";#N/A,#N/A,FALSE,"1.1e";#N/A,#N/A,FALSE,"1.1f";#N/A,#N/A,FALSE,"1.1g";#N/A,#N/A,FALSE,"1.1h_T";#N/A,#N/A,FALSE,"1.1h_D";#N/A,#N/A,FALSE,"1.2";#N/A,#N/A,FALSE,"1.3";#N/A,#N/A,FALSE,"1.3b";#N/A,#N/A,FALSE,"1.4";#N/A,#N/A,FALSE,"1.5";#N/A,#N/A,FALSE,"1.6";#N/A,#N/A,FALSE,"2.1";#N/A,#N/A,FALSE,"SOD";#N/A,#N/A,FALSE,"OL";#N/A,#N/A,FALSE,"CF"}</definedName>
    <definedName name="wrn.arr" localSheetId="12" hidden="1">{#N/A,#N/A,FALSE,"1.1";#N/A,#N/A,FALSE,"1.1a";#N/A,#N/A,FALSE,"1.1b";#N/A,#N/A,FALSE,"1.1c";#N/A,#N/A,FALSE,"1.1e";#N/A,#N/A,FALSE,"1.1f";#N/A,#N/A,FALSE,"1.1g";#N/A,#N/A,FALSE,"1.1h_T";#N/A,#N/A,FALSE,"1.1h_D";#N/A,#N/A,FALSE,"1.2";#N/A,#N/A,FALSE,"1.3";#N/A,#N/A,FALSE,"1.3b";#N/A,#N/A,FALSE,"1.4";#N/A,#N/A,FALSE,"1.5";#N/A,#N/A,FALSE,"1.6";#N/A,#N/A,FALSE,"2.1";#N/A,#N/A,FALSE,"SOD";#N/A,#N/A,FALSE,"OL";#N/A,#N/A,FALSE,"CF"}</definedName>
    <definedName name="wrn.arr" localSheetId="3" hidden="1">{#N/A,#N/A,FALSE,"1.1";#N/A,#N/A,FALSE,"1.1a";#N/A,#N/A,FALSE,"1.1b";#N/A,#N/A,FALSE,"1.1c";#N/A,#N/A,FALSE,"1.1e";#N/A,#N/A,FALSE,"1.1f";#N/A,#N/A,FALSE,"1.1g";#N/A,#N/A,FALSE,"1.1h_T";#N/A,#N/A,FALSE,"1.1h_D";#N/A,#N/A,FALSE,"1.2";#N/A,#N/A,FALSE,"1.3";#N/A,#N/A,FALSE,"1.3b";#N/A,#N/A,FALSE,"1.4";#N/A,#N/A,FALSE,"1.5";#N/A,#N/A,FALSE,"1.6";#N/A,#N/A,FALSE,"2.1";#N/A,#N/A,FALSE,"SOD";#N/A,#N/A,FALSE,"OL";#N/A,#N/A,FALSE,"CF"}</definedName>
    <definedName name="wrn.arr" localSheetId="4" hidden="1">{#N/A,#N/A,FALSE,"1.1";#N/A,#N/A,FALSE,"1.1a";#N/A,#N/A,FALSE,"1.1b";#N/A,#N/A,FALSE,"1.1c";#N/A,#N/A,FALSE,"1.1e";#N/A,#N/A,FALSE,"1.1f";#N/A,#N/A,FALSE,"1.1g";#N/A,#N/A,FALSE,"1.1h_T";#N/A,#N/A,FALSE,"1.1h_D";#N/A,#N/A,FALSE,"1.2";#N/A,#N/A,FALSE,"1.3";#N/A,#N/A,FALSE,"1.3b";#N/A,#N/A,FALSE,"1.4";#N/A,#N/A,FALSE,"1.5";#N/A,#N/A,FALSE,"1.6";#N/A,#N/A,FALSE,"2.1";#N/A,#N/A,FALSE,"SOD";#N/A,#N/A,FALSE,"OL";#N/A,#N/A,FALSE,"CF"}</definedName>
    <definedName name="wrn.arr" localSheetId="6" hidden="1">{#N/A,#N/A,FALSE,"1.1";#N/A,#N/A,FALSE,"1.1a";#N/A,#N/A,FALSE,"1.1b";#N/A,#N/A,FALSE,"1.1c";#N/A,#N/A,FALSE,"1.1e";#N/A,#N/A,FALSE,"1.1f";#N/A,#N/A,FALSE,"1.1g";#N/A,#N/A,FALSE,"1.1h_T";#N/A,#N/A,FALSE,"1.1h_D";#N/A,#N/A,FALSE,"1.2";#N/A,#N/A,FALSE,"1.3";#N/A,#N/A,FALSE,"1.3b";#N/A,#N/A,FALSE,"1.4";#N/A,#N/A,FALSE,"1.5";#N/A,#N/A,FALSE,"1.6";#N/A,#N/A,FALSE,"2.1";#N/A,#N/A,FALSE,"SOD";#N/A,#N/A,FALSE,"OL";#N/A,#N/A,FALSE,"CF"}</definedName>
    <definedName name="wrn.arr" localSheetId="7" hidden="1">{#N/A,#N/A,FALSE,"1.1";#N/A,#N/A,FALSE,"1.1a";#N/A,#N/A,FALSE,"1.1b";#N/A,#N/A,FALSE,"1.1c";#N/A,#N/A,FALSE,"1.1e";#N/A,#N/A,FALSE,"1.1f";#N/A,#N/A,FALSE,"1.1g";#N/A,#N/A,FALSE,"1.1h_T";#N/A,#N/A,FALSE,"1.1h_D";#N/A,#N/A,FALSE,"1.2";#N/A,#N/A,FALSE,"1.3";#N/A,#N/A,FALSE,"1.3b";#N/A,#N/A,FALSE,"1.4";#N/A,#N/A,FALSE,"1.5";#N/A,#N/A,FALSE,"1.6";#N/A,#N/A,FALSE,"2.1";#N/A,#N/A,FALSE,"SOD";#N/A,#N/A,FALSE,"OL";#N/A,#N/A,FALSE,"CF"}</definedName>
    <definedName name="wrn.arr" localSheetId="8" hidden="1">{#N/A,#N/A,FALSE,"1.1";#N/A,#N/A,FALSE,"1.1a";#N/A,#N/A,FALSE,"1.1b";#N/A,#N/A,FALSE,"1.1c";#N/A,#N/A,FALSE,"1.1e";#N/A,#N/A,FALSE,"1.1f";#N/A,#N/A,FALSE,"1.1g";#N/A,#N/A,FALSE,"1.1h_T";#N/A,#N/A,FALSE,"1.1h_D";#N/A,#N/A,FALSE,"1.2";#N/A,#N/A,FALSE,"1.3";#N/A,#N/A,FALSE,"1.3b";#N/A,#N/A,FALSE,"1.4";#N/A,#N/A,FALSE,"1.5";#N/A,#N/A,FALSE,"1.6";#N/A,#N/A,FALSE,"2.1";#N/A,#N/A,FALSE,"SOD";#N/A,#N/A,FALSE,"OL";#N/A,#N/A,FALSE,"CF"}</definedName>
    <definedName name="wrn.arr"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9"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10"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11"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12"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3"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4"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6"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7" hidden="1">{#N/A,#N/A,FALSE,"1.1";#N/A,#N/A,FALSE,"1.1a";#N/A,#N/A,FALSE,"1.1b";#N/A,#N/A,FALSE,"1.1c";#N/A,#N/A,FALSE,"1.1e";#N/A,#N/A,FALSE,"1.1f";#N/A,#N/A,FALSE,"1.1g";#N/A,#N/A,FALSE,"1.1h_T";#N/A,#N/A,FALSE,"1.1h_D";#N/A,#N/A,FALSE,"1.2";#N/A,#N/A,FALSE,"1.3";#N/A,#N/A,FALSE,"1.3b";#N/A,#N/A,FALSE,"1.4";#N/A,#N/A,FALSE,"1.5";#N/A,#N/A,FALSE,"1.6";#N/A,#N/A,FALSE,"2.1";#N/A,#N/A,FALSE,"SOD";#N/A,#N/A,FALSE,"OL";#N/A,#N/A,FALSE,"CF"}</definedName>
    <definedName name="wrn.ARR._.Output." localSheetId="8"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localSheetId="9" hidden="1">{#N/A,#N/A,FALSE,"1.1";#N/A,#N/A,FALSE,"1.3";#N/A,#N/A,FALSE,"SOD";#N/A,#N/A,FALSE,"1.4";#N/A,#N/A,FALSE,"Int recon";#N/A,#N/A,FALSE,"Sales_Rev";#N/A,#N/A,FALSE,"Summary"}</definedName>
    <definedName name="wrn.ARR04." localSheetId="10" hidden="1">{#N/A,#N/A,FALSE,"1.1";#N/A,#N/A,FALSE,"1.3";#N/A,#N/A,FALSE,"SOD";#N/A,#N/A,FALSE,"1.4";#N/A,#N/A,FALSE,"Int recon";#N/A,#N/A,FALSE,"Sales_Rev";#N/A,#N/A,FALSE,"Summary"}</definedName>
    <definedName name="wrn.ARR04." localSheetId="11" hidden="1">{#N/A,#N/A,FALSE,"1.1";#N/A,#N/A,FALSE,"1.3";#N/A,#N/A,FALSE,"SOD";#N/A,#N/A,FALSE,"1.4";#N/A,#N/A,FALSE,"Int recon";#N/A,#N/A,FALSE,"Sales_Rev";#N/A,#N/A,FALSE,"Summary"}</definedName>
    <definedName name="wrn.ARR04." localSheetId="12" hidden="1">{#N/A,#N/A,FALSE,"1.1";#N/A,#N/A,FALSE,"1.3";#N/A,#N/A,FALSE,"SOD";#N/A,#N/A,FALSE,"1.4";#N/A,#N/A,FALSE,"Int recon";#N/A,#N/A,FALSE,"Sales_Rev";#N/A,#N/A,FALSE,"Summary"}</definedName>
    <definedName name="wrn.ARR04." localSheetId="3" hidden="1">{#N/A,#N/A,FALSE,"1.1";#N/A,#N/A,FALSE,"1.3";#N/A,#N/A,FALSE,"SOD";#N/A,#N/A,FALSE,"1.4";#N/A,#N/A,FALSE,"Int recon";#N/A,#N/A,FALSE,"Sales_Rev";#N/A,#N/A,FALSE,"Summary"}</definedName>
    <definedName name="wrn.ARR04." localSheetId="4" hidden="1">{#N/A,#N/A,FALSE,"1.1";#N/A,#N/A,FALSE,"1.3";#N/A,#N/A,FALSE,"SOD";#N/A,#N/A,FALSE,"1.4";#N/A,#N/A,FALSE,"Int recon";#N/A,#N/A,FALSE,"Sales_Rev";#N/A,#N/A,FALSE,"Summary"}</definedName>
    <definedName name="wrn.ARR04." localSheetId="6" hidden="1">{#N/A,#N/A,FALSE,"1.1";#N/A,#N/A,FALSE,"1.3";#N/A,#N/A,FALSE,"SOD";#N/A,#N/A,FALSE,"1.4";#N/A,#N/A,FALSE,"Int recon";#N/A,#N/A,FALSE,"Sales_Rev";#N/A,#N/A,FALSE,"Summary"}</definedName>
    <definedName name="wrn.ARR04." localSheetId="7" hidden="1">{#N/A,#N/A,FALSE,"1.1";#N/A,#N/A,FALSE,"1.3";#N/A,#N/A,FALSE,"SOD";#N/A,#N/A,FALSE,"1.4";#N/A,#N/A,FALSE,"Int recon";#N/A,#N/A,FALSE,"Sales_Rev";#N/A,#N/A,FALSE,"Summary"}</definedName>
    <definedName name="wrn.ARR04." localSheetId="8" hidden="1">{#N/A,#N/A,FALSE,"1.1";#N/A,#N/A,FALSE,"1.3";#N/A,#N/A,FALSE,"SOD";#N/A,#N/A,FALSE,"1.4";#N/A,#N/A,FALSE,"Int recon";#N/A,#N/A,FALSE,"Sales_Rev";#N/A,#N/A,FALSE,"Summary"}</definedName>
    <definedName name="wrn.ARR04." hidden="1">{#N/A,#N/A,FALSE,"1.1";#N/A,#N/A,FALSE,"1.3";#N/A,#N/A,FALSE,"SOD";#N/A,#N/A,FALSE,"1.4";#N/A,#N/A,FALSE,"Int recon";#N/A,#N/A,FALSE,"Sales_Rev";#N/A,#N/A,FALSE,"Summary"}</definedName>
    <definedName name="wrn.Consolidated._.report._.on._.all._.companies." localSheetId="9"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10"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11"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12"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3"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4"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6"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7"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localSheetId="8"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pl." localSheetId="9" hidden="1">{"pl_t&amp;d",#N/A,FALSE,"p&amp;l_t&amp;D_01_02 (2)"}</definedName>
    <definedName name="wrn.pl." localSheetId="10" hidden="1">{"pl_t&amp;d",#N/A,FALSE,"p&amp;l_t&amp;D_01_02 (2)"}</definedName>
    <definedName name="wrn.pl." localSheetId="11" hidden="1">{"pl_t&amp;d",#N/A,FALSE,"p&amp;l_t&amp;D_01_02 (2)"}</definedName>
    <definedName name="wrn.pl." localSheetId="12" hidden="1">{"pl_t&amp;d",#N/A,FALSE,"p&amp;l_t&amp;D_01_02 (2)"}</definedName>
    <definedName name="wrn.pl." localSheetId="1" hidden="1">{"pl_t&amp;d",#N/A,FALSE,"p&amp;l_t&amp;D_01_02 (2)"}</definedName>
    <definedName name="wrn.pl." localSheetId="2" hidden="1">{"pl_t&amp;d",#N/A,FALSE,"p&amp;l_t&amp;D_01_02 (2)"}</definedName>
    <definedName name="wrn.pl." localSheetId="3" hidden="1">{"pl_t&amp;d",#N/A,FALSE,"p&amp;l_t&amp;D_01_02 (2)"}</definedName>
    <definedName name="wrn.pl." localSheetId="4" hidden="1">{"pl_t&amp;d",#N/A,FALSE,"p&amp;l_t&amp;D_01_02 (2)"}</definedName>
    <definedName name="wrn.pl." localSheetId="5" hidden="1">{"pl_t&amp;d",#N/A,FALSE,"p&amp;l_t&amp;D_01_02 (2)"}</definedName>
    <definedName name="wrn.pl." localSheetId="6" hidden="1">{"pl_t&amp;d",#N/A,FALSE,"p&amp;l_t&amp;D_01_02 (2)"}</definedName>
    <definedName name="wrn.pl." localSheetId="7" hidden="1">{"pl_t&amp;d",#N/A,FALSE,"p&amp;l_t&amp;D_01_02 (2)"}</definedName>
    <definedName name="wrn.pl." localSheetId="8" hidden="1">{"pl_t&amp;d",#N/A,FALSE,"p&amp;l_t&amp;D_01_02 (2)"}</definedName>
    <definedName name="wrn.pl." hidden="1">{"pl_t&amp;d",#N/A,FALSE,"p&amp;l_t&amp;D_01_02 (2)"}</definedName>
    <definedName name="wrn.pl_td." localSheetId="9" hidden="1">{"pl_td_01_02",#N/A,FALSE,"p&amp;l_t&amp;D_01_02 (2)"}</definedName>
    <definedName name="wrn.pl_td." localSheetId="10" hidden="1">{"pl_td_01_02",#N/A,FALSE,"p&amp;l_t&amp;D_01_02 (2)"}</definedName>
    <definedName name="wrn.pl_td." localSheetId="11" hidden="1">{"pl_td_01_02",#N/A,FALSE,"p&amp;l_t&amp;D_01_02 (2)"}</definedName>
    <definedName name="wrn.pl_td." localSheetId="12" hidden="1">{"pl_td_01_02",#N/A,FALSE,"p&amp;l_t&amp;D_01_02 (2)"}</definedName>
    <definedName name="wrn.pl_td." localSheetId="1" hidden="1">{"pl_td_01_02",#N/A,FALSE,"p&amp;l_t&amp;D_01_02 (2)"}</definedName>
    <definedName name="wrn.pl_td." localSheetId="2" hidden="1">{"pl_td_01_02",#N/A,FALSE,"p&amp;l_t&amp;D_01_02 (2)"}</definedName>
    <definedName name="wrn.pl_td." localSheetId="3" hidden="1">{"pl_td_01_02",#N/A,FALSE,"p&amp;l_t&amp;D_01_02 (2)"}</definedName>
    <definedName name="wrn.pl_td." localSheetId="4" hidden="1">{"pl_td_01_02",#N/A,FALSE,"p&amp;l_t&amp;D_01_02 (2)"}</definedName>
    <definedName name="wrn.pl_td." localSheetId="5" hidden="1">{"pl_td_01_02",#N/A,FALSE,"p&amp;l_t&amp;D_01_02 (2)"}</definedName>
    <definedName name="wrn.pl_td." localSheetId="6" hidden="1">{"pl_td_01_02",#N/A,FALSE,"p&amp;l_t&amp;D_01_02 (2)"}</definedName>
    <definedName name="wrn.pl_td." localSheetId="7" hidden="1">{"pl_td_01_02",#N/A,FALSE,"p&amp;l_t&amp;D_01_02 (2)"}</definedName>
    <definedName name="wrn.pl_td." localSheetId="8" hidden="1">{"pl_td_01_02",#N/A,FALSE,"p&amp;l_t&amp;D_01_02 (2)"}</definedName>
    <definedName name="wrn.pl_td." hidden="1">{"pl_td_01_02",#N/A,FALSE,"p&amp;l_t&amp;D_01_02 (2)"}</definedName>
    <definedName name="ws" localSheetId="9" hidden="1">{"pl_t&amp;d",#N/A,FALSE,"p&amp;l_t&amp;D_01_02 (2)"}</definedName>
    <definedName name="ws" localSheetId="10" hidden="1">{"pl_t&amp;d",#N/A,FALSE,"p&amp;l_t&amp;D_01_02 (2)"}</definedName>
    <definedName name="ws" localSheetId="11" hidden="1">{"pl_t&amp;d",#N/A,FALSE,"p&amp;l_t&amp;D_01_02 (2)"}</definedName>
    <definedName name="ws" localSheetId="12" hidden="1">{"pl_t&amp;d",#N/A,FALSE,"p&amp;l_t&amp;D_01_02 (2)"}</definedName>
    <definedName name="ws" localSheetId="3" hidden="1">{"pl_t&amp;d",#N/A,FALSE,"p&amp;l_t&amp;D_01_02 (2)"}</definedName>
    <definedName name="ws" localSheetId="4" hidden="1">{"pl_t&amp;d",#N/A,FALSE,"p&amp;l_t&amp;D_01_02 (2)"}</definedName>
    <definedName name="ws" localSheetId="6" hidden="1">{"pl_t&amp;d",#N/A,FALSE,"p&amp;l_t&amp;D_01_02 (2)"}</definedName>
    <definedName name="ws" localSheetId="7" hidden="1">{"pl_t&amp;d",#N/A,FALSE,"p&amp;l_t&amp;D_01_02 (2)"}</definedName>
    <definedName name="ws" localSheetId="8" hidden="1">{"pl_t&amp;d",#N/A,FALSE,"p&amp;l_t&amp;D_01_02 (2)"}</definedName>
    <definedName name="ws" hidden="1">{"pl_t&amp;d",#N/A,FALSE,"p&amp;l_t&amp;D_01_02 (2)"}</definedName>
    <definedName name="wvc" localSheetId="9" hidden="1">{"pl_t&amp;d",#N/A,FALSE,"p&amp;l_t&amp;D_01_02 (2)"}</definedName>
    <definedName name="wvc" localSheetId="10" hidden="1">{"pl_t&amp;d",#N/A,FALSE,"p&amp;l_t&amp;D_01_02 (2)"}</definedName>
    <definedName name="wvc" localSheetId="11" hidden="1">{"pl_t&amp;d",#N/A,FALSE,"p&amp;l_t&amp;D_01_02 (2)"}</definedName>
    <definedName name="wvc" localSheetId="12" hidden="1">{"pl_t&amp;d",#N/A,FALSE,"p&amp;l_t&amp;D_01_02 (2)"}</definedName>
    <definedName name="wvc" localSheetId="3" hidden="1">{"pl_t&amp;d",#N/A,FALSE,"p&amp;l_t&amp;D_01_02 (2)"}</definedName>
    <definedName name="wvc" localSheetId="4" hidden="1">{"pl_t&amp;d",#N/A,FALSE,"p&amp;l_t&amp;D_01_02 (2)"}</definedName>
    <definedName name="wvc" localSheetId="6" hidden="1">{"pl_t&amp;d",#N/A,FALSE,"p&amp;l_t&amp;D_01_02 (2)"}</definedName>
    <definedName name="wvc" localSheetId="7" hidden="1">{"pl_t&amp;d",#N/A,FALSE,"p&amp;l_t&amp;D_01_02 (2)"}</definedName>
    <definedName name="wvc" localSheetId="8" hidden="1">{"pl_t&amp;d",#N/A,FALSE,"p&amp;l_t&amp;D_01_02 (2)"}</definedName>
    <definedName name="wvc" hidden="1">{"pl_t&amp;d",#N/A,FALSE,"p&amp;l_t&amp;D_01_02 (2)"}</definedName>
    <definedName name="ww" localSheetId="9">#REF!</definedName>
    <definedName name="ww" localSheetId="10">#REF!</definedName>
    <definedName name="ww" localSheetId="11">#REF!</definedName>
    <definedName name="ww" localSheetId="12">#REF!</definedName>
    <definedName name="ww" localSheetId="3">#REF!</definedName>
    <definedName name="ww" localSheetId="4">#REF!</definedName>
    <definedName name="ww" localSheetId="6">#REF!</definedName>
    <definedName name="ww" localSheetId="7">#REF!</definedName>
    <definedName name="ww" localSheetId="8">#REF!</definedName>
    <definedName name="ww">#REF!</definedName>
    <definedName name="x" localSheetId="9" hidden="1">{"pl_t&amp;d",#N/A,FALSE,"p&amp;l_t&amp;D_01_02 (2)"}</definedName>
    <definedName name="x" localSheetId="10" hidden="1">{"pl_t&amp;d",#N/A,FALSE,"p&amp;l_t&amp;D_01_02 (2)"}</definedName>
    <definedName name="x" localSheetId="11" hidden="1">{"pl_t&amp;d",#N/A,FALSE,"p&amp;l_t&amp;D_01_02 (2)"}</definedName>
    <definedName name="x" localSheetId="12" hidden="1">{"pl_t&amp;d",#N/A,FALSE,"p&amp;l_t&amp;D_01_02 (2)"}</definedName>
    <definedName name="x" localSheetId="1" hidden="1">{"pl_t&amp;d",#N/A,FALSE,"p&amp;l_t&amp;D_01_02 (2)"}</definedName>
    <definedName name="x" localSheetId="2" hidden="1">{"pl_t&amp;d",#N/A,FALSE,"p&amp;l_t&amp;D_01_02 (2)"}</definedName>
    <definedName name="x" localSheetId="3" hidden="1">{"pl_t&amp;d",#N/A,FALSE,"p&amp;l_t&amp;D_01_02 (2)"}</definedName>
    <definedName name="x" localSheetId="4" hidden="1">{"pl_t&amp;d",#N/A,FALSE,"p&amp;l_t&amp;D_01_02 (2)"}</definedName>
    <definedName name="x" localSheetId="5" hidden="1">{"pl_t&amp;d",#N/A,FALSE,"p&amp;l_t&amp;D_01_02 (2)"}</definedName>
    <definedName name="x" localSheetId="6" hidden="1">{"pl_t&amp;d",#N/A,FALSE,"p&amp;l_t&amp;D_01_02 (2)"}</definedName>
    <definedName name="x" localSheetId="7" hidden="1">{"pl_t&amp;d",#N/A,FALSE,"p&amp;l_t&amp;D_01_02 (2)"}</definedName>
    <definedName name="x" localSheetId="8" hidden="1">{"pl_t&amp;d",#N/A,FALSE,"p&amp;l_t&amp;D_01_02 (2)"}</definedName>
    <definedName name="x" hidden="1">{"pl_t&amp;d",#N/A,FALSE,"p&amp;l_t&amp;D_01_02 (2)"}</definedName>
    <definedName name="xx" localSheetId="9" hidden="1">{"pl_t&amp;d",#N/A,FALSE,"p&amp;l_t&amp;D_01_02 (2)"}</definedName>
    <definedName name="xx" localSheetId="10" hidden="1">{"pl_t&amp;d",#N/A,FALSE,"p&amp;l_t&amp;D_01_02 (2)"}</definedName>
    <definedName name="xx" localSheetId="11" hidden="1">{"pl_t&amp;d",#N/A,FALSE,"p&amp;l_t&amp;D_01_02 (2)"}</definedName>
    <definedName name="xx" localSheetId="12" hidden="1">{"pl_t&amp;d",#N/A,FALSE,"p&amp;l_t&amp;D_01_02 (2)"}</definedName>
    <definedName name="xx" localSheetId="1" hidden="1">{"pl_t&amp;d",#N/A,FALSE,"p&amp;l_t&amp;D_01_02 (2)"}</definedName>
    <definedName name="xx" localSheetId="2" hidden="1">{"pl_t&amp;d",#N/A,FALSE,"p&amp;l_t&amp;D_01_02 (2)"}</definedName>
    <definedName name="xx" localSheetId="3" hidden="1">{"pl_t&amp;d",#N/A,FALSE,"p&amp;l_t&amp;D_01_02 (2)"}</definedName>
    <definedName name="xx" localSheetId="4" hidden="1">{"pl_t&amp;d",#N/A,FALSE,"p&amp;l_t&amp;D_01_02 (2)"}</definedName>
    <definedName name="xx" localSheetId="5" hidden="1">{"pl_t&amp;d",#N/A,FALSE,"p&amp;l_t&amp;D_01_02 (2)"}</definedName>
    <definedName name="xx" localSheetId="6" hidden="1">{"pl_t&amp;d",#N/A,FALSE,"p&amp;l_t&amp;D_01_02 (2)"}</definedName>
    <definedName name="xx" localSheetId="7" hidden="1">{"pl_t&amp;d",#N/A,FALSE,"p&amp;l_t&amp;D_01_02 (2)"}</definedName>
    <definedName name="xx" localSheetId="8" hidden="1">{"pl_t&amp;d",#N/A,FALSE,"p&amp;l_t&amp;D_01_02 (2)"}</definedName>
    <definedName name="xx" hidden="1">{"pl_t&amp;d",#N/A,FALSE,"p&amp;l_t&amp;D_01_02 (2)"}</definedName>
    <definedName name="xxc" localSheetId="9" hidden="1">{"pl_t&amp;d",#N/A,FALSE,"p&amp;l_t&amp;D_01_02 (2)"}</definedName>
    <definedName name="xxc" localSheetId="10" hidden="1">{"pl_t&amp;d",#N/A,FALSE,"p&amp;l_t&amp;D_01_02 (2)"}</definedName>
    <definedName name="xxc" localSheetId="11" hidden="1">{"pl_t&amp;d",#N/A,FALSE,"p&amp;l_t&amp;D_01_02 (2)"}</definedName>
    <definedName name="xxc" localSheetId="12" hidden="1">{"pl_t&amp;d",#N/A,FALSE,"p&amp;l_t&amp;D_01_02 (2)"}</definedName>
    <definedName name="xxc" localSheetId="3" hidden="1">{"pl_t&amp;d",#N/A,FALSE,"p&amp;l_t&amp;D_01_02 (2)"}</definedName>
    <definedName name="xxc" localSheetId="4" hidden="1">{"pl_t&amp;d",#N/A,FALSE,"p&amp;l_t&amp;D_01_02 (2)"}</definedName>
    <definedName name="xxc" localSheetId="6" hidden="1">{"pl_t&amp;d",#N/A,FALSE,"p&amp;l_t&amp;D_01_02 (2)"}</definedName>
    <definedName name="xxc" localSheetId="7" hidden="1">{"pl_t&amp;d",#N/A,FALSE,"p&amp;l_t&amp;D_01_02 (2)"}</definedName>
    <definedName name="xxc" localSheetId="8" hidden="1">{"pl_t&amp;d",#N/A,FALSE,"p&amp;l_t&amp;D_01_02 (2)"}</definedName>
    <definedName name="xxc" hidden="1">{"pl_t&amp;d",#N/A,FALSE,"p&amp;l_t&amp;D_01_02 (2)"}</definedName>
    <definedName name="xxx" localSheetId="9" hidden="1">{"pl_t&amp;d",#N/A,FALSE,"p&amp;l_t&amp;D_01_02 (2)"}</definedName>
    <definedName name="xxx" localSheetId="10" hidden="1">{"pl_t&amp;d",#N/A,FALSE,"p&amp;l_t&amp;D_01_02 (2)"}</definedName>
    <definedName name="xxx" localSheetId="11" hidden="1">{"pl_t&amp;d",#N/A,FALSE,"p&amp;l_t&amp;D_01_02 (2)"}</definedName>
    <definedName name="xxx" localSheetId="12" hidden="1">{"pl_t&amp;d",#N/A,FALSE,"p&amp;l_t&amp;D_01_02 (2)"}</definedName>
    <definedName name="xxx" localSheetId="1" hidden="1">{"pl_t&amp;d",#N/A,FALSE,"p&amp;l_t&amp;D_01_02 (2)"}</definedName>
    <definedName name="xxx" localSheetId="2" hidden="1">{"pl_t&amp;d",#N/A,FALSE,"p&amp;l_t&amp;D_01_02 (2)"}</definedName>
    <definedName name="xxx" localSheetId="3" hidden="1">{"pl_t&amp;d",#N/A,FALSE,"p&amp;l_t&amp;D_01_02 (2)"}</definedName>
    <definedName name="xxx" localSheetId="4" hidden="1">{"pl_t&amp;d",#N/A,FALSE,"p&amp;l_t&amp;D_01_02 (2)"}</definedName>
    <definedName name="xxx" localSheetId="5" hidden="1">{"pl_t&amp;d",#N/A,FALSE,"p&amp;l_t&amp;D_01_02 (2)"}</definedName>
    <definedName name="xxx" localSheetId="6" hidden="1">{"pl_t&amp;d",#N/A,FALSE,"p&amp;l_t&amp;D_01_02 (2)"}</definedName>
    <definedName name="xxx" localSheetId="7" hidden="1">{"pl_t&amp;d",#N/A,FALSE,"p&amp;l_t&amp;D_01_02 (2)"}</definedName>
    <definedName name="xxx" localSheetId="8" hidden="1">{"pl_t&amp;d",#N/A,FALSE,"p&amp;l_t&amp;D_01_02 (2)"}</definedName>
    <definedName name="xxx" hidden="1">{"pl_t&amp;d",#N/A,FALSE,"p&amp;l_t&amp;D_01_02 (2)"}</definedName>
    <definedName name="xxxx" localSheetId="9" hidden="1">{"pl_t&amp;d",#N/A,FALSE,"p&amp;l_t&amp;D_01_02 (2)"}</definedName>
    <definedName name="xxxx" localSheetId="10" hidden="1">{"pl_t&amp;d",#N/A,FALSE,"p&amp;l_t&amp;D_01_02 (2)"}</definedName>
    <definedName name="xxxx" localSheetId="11" hidden="1">{"pl_t&amp;d",#N/A,FALSE,"p&amp;l_t&amp;D_01_02 (2)"}</definedName>
    <definedName name="xxxx" localSheetId="12" hidden="1">{"pl_t&amp;d",#N/A,FALSE,"p&amp;l_t&amp;D_01_02 (2)"}</definedName>
    <definedName name="xxxx" localSheetId="1" hidden="1">{"pl_t&amp;d",#N/A,FALSE,"p&amp;l_t&amp;D_01_02 (2)"}</definedName>
    <definedName name="xxxx" localSheetId="2" hidden="1">{"pl_t&amp;d",#N/A,FALSE,"p&amp;l_t&amp;D_01_02 (2)"}</definedName>
    <definedName name="xxxx" localSheetId="3" hidden="1">{"pl_t&amp;d",#N/A,FALSE,"p&amp;l_t&amp;D_01_02 (2)"}</definedName>
    <definedName name="xxxx" localSheetId="4" hidden="1">{"pl_t&amp;d",#N/A,FALSE,"p&amp;l_t&amp;D_01_02 (2)"}</definedName>
    <definedName name="xxxx" localSheetId="5" hidden="1">{"pl_t&amp;d",#N/A,FALSE,"p&amp;l_t&amp;D_01_02 (2)"}</definedName>
    <definedName name="xxxx" localSheetId="6" hidden="1">{"pl_t&amp;d",#N/A,FALSE,"p&amp;l_t&amp;D_01_02 (2)"}</definedName>
    <definedName name="xxxx" localSheetId="7" hidden="1">{"pl_t&amp;d",#N/A,FALSE,"p&amp;l_t&amp;D_01_02 (2)"}</definedName>
    <definedName name="xxxx" localSheetId="8" hidden="1">{"pl_t&amp;d",#N/A,FALSE,"p&amp;l_t&amp;D_01_02 (2)"}</definedName>
    <definedName name="xxxx" hidden="1">{"pl_t&amp;d",#N/A,FALSE,"p&amp;l_t&amp;D_01_02 (2)"}</definedName>
    <definedName name="XXXXX" localSheetId="9">#REF!</definedName>
    <definedName name="XXXXX" localSheetId="10">#REF!</definedName>
    <definedName name="XXXXX" localSheetId="11">#REF!</definedName>
    <definedName name="XXXXX" localSheetId="12">#REF!</definedName>
    <definedName name="XXXXX" localSheetId="3">#REF!</definedName>
    <definedName name="XXXXX" localSheetId="4">#REF!</definedName>
    <definedName name="XXXXX" localSheetId="6">#REF!</definedName>
    <definedName name="XXXXX" localSheetId="7">#REF!</definedName>
    <definedName name="XXXXX" localSheetId="8">#REF!</definedName>
    <definedName name="XXXXX">#REF!</definedName>
    <definedName name="xxxxxx" localSheetId="9" hidden="1">{"pl_t&amp;d",#N/A,FALSE,"p&amp;l_t&amp;D_01_02 (2)"}</definedName>
    <definedName name="xxxxxx" localSheetId="10" hidden="1">{"pl_t&amp;d",#N/A,FALSE,"p&amp;l_t&amp;D_01_02 (2)"}</definedName>
    <definedName name="xxxxxx" localSheetId="11" hidden="1">{"pl_t&amp;d",#N/A,FALSE,"p&amp;l_t&amp;D_01_02 (2)"}</definedName>
    <definedName name="xxxxxx" localSheetId="12" hidden="1">{"pl_t&amp;d",#N/A,FALSE,"p&amp;l_t&amp;D_01_02 (2)"}</definedName>
    <definedName name="xxxxxx" localSheetId="3" hidden="1">{"pl_t&amp;d",#N/A,FALSE,"p&amp;l_t&amp;D_01_02 (2)"}</definedName>
    <definedName name="xxxxxx" localSheetId="4" hidden="1">{"pl_t&amp;d",#N/A,FALSE,"p&amp;l_t&amp;D_01_02 (2)"}</definedName>
    <definedName name="xxxxxx" localSheetId="6" hidden="1">{"pl_t&amp;d",#N/A,FALSE,"p&amp;l_t&amp;D_01_02 (2)"}</definedName>
    <definedName name="xxxxxx" localSheetId="7" hidden="1">{"pl_t&amp;d",#N/A,FALSE,"p&amp;l_t&amp;D_01_02 (2)"}</definedName>
    <definedName name="xxxxxx" localSheetId="8" hidden="1">{"pl_t&amp;d",#N/A,FALSE,"p&amp;l_t&amp;D_01_02 (2)"}</definedName>
    <definedName name="xxxxxx" hidden="1">{"pl_t&amp;d",#N/A,FALSE,"p&amp;l_t&amp;D_01_02 (2)"}</definedName>
    <definedName name="xxxxxxxx" localSheetId="9" hidden="1">{"pl_t&amp;d",#N/A,FALSE,"p&amp;l_t&amp;D_01_02 (2)"}</definedName>
    <definedName name="xxxxxxxx" localSheetId="10" hidden="1">{"pl_t&amp;d",#N/A,FALSE,"p&amp;l_t&amp;D_01_02 (2)"}</definedName>
    <definedName name="xxxxxxxx" localSheetId="11" hidden="1">{"pl_t&amp;d",#N/A,FALSE,"p&amp;l_t&amp;D_01_02 (2)"}</definedName>
    <definedName name="xxxxxxxx" localSheetId="12" hidden="1">{"pl_t&amp;d",#N/A,FALSE,"p&amp;l_t&amp;D_01_02 (2)"}</definedName>
    <definedName name="xxxxxxxx" localSheetId="3" hidden="1">{"pl_t&amp;d",#N/A,FALSE,"p&amp;l_t&amp;D_01_02 (2)"}</definedName>
    <definedName name="xxxxxxxx" localSheetId="4" hidden="1">{"pl_t&amp;d",#N/A,FALSE,"p&amp;l_t&amp;D_01_02 (2)"}</definedName>
    <definedName name="xxxxxxxx" localSheetId="6" hidden="1">{"pl_t&amp;d",#N/A,FALSE,"p&amp;l_t&amp;D_01_02 (2)"}</definedName>
    <definedName name="xxxxxxxx" localSheetId="7" hidden="1">{"pl_t&amp;d",#N/A,FALSE,"p&amp;l_t&amp;D_01_02 (2)"}</definedName>
    <definedName name="xxxxxxxx" localSheetId="8" hidden="1">{"pl_t&amp;d",#N/A,FALSE,"p&amp;l_t&amp;D_01_02 (2)"}</definedName>
    <definedName name="xxxxxxxx" hidden="1">{"pl_t&amp;d",#N/A,FALSE,"p&amp;l_t&amp;D_01_02 (2)"}</definedName>
    <definedName name="xxxxxxxxx" localSheetId="9" hidden="1">{"pl_t&amp;d",#N/A,FALSE,"p&amp;l_t&amp;D_01_02 (2)"}</definedName>
    <definedName name="xxxxxxxxx" localSheetId="10" hidden="1">{"pl_t&amp;d",#N/A,FALSE,"p&amp;l_t&amp;D_01_02 (2)"}</definedName>
    <definedName name="xxxxxxxxx" localSheetId="11" hidden="1">{"pl_t&amp;d",#N/A,FALSE,"p&amp;l_t&amp;D_01_02 (2)"}</definedName>
    <definedName name="xxxxxxxxx" localSheetId="12" hidden="1">{"pl_t&amp;d",#N/A,FALSE,"p&amp;l_t&amp;D_01_02 (2)"}</definedName>
    <definedName name="xxxxxxxxx" localSheetId="3" hidden="1">{"pl_t&amp;d",#N/A,FALSE,"p&amp;l_t&amp;D_01_02 (2)"}</definedName>
    <definedName name="xxxxxxxxx" localSheetId="4" hidden="1">{"pl_t&amp;d",#N/A,FALSE,"p&amp;l_t&amp;D_01_02 (2)"}</definedName>
    <definedName name="xxxxxxxxx" localSheetId="6" hidden="1">{"pl_t&amp;d",#N/A,FALSE,"p&amp;l_t&amp;D_01_02 (2)"}</definedName>
    <definedName name="xxxxxxxxx" localSheetId="7" hidden="1">{"pl_t&amp;d",#N/A,FALSE,"p&amp;l_t&amp;D_01_02 (2)"}</definedName>
    <definedName name="xxxxxxxxx" localSheetId="8" hidden="1">{"pl_t&amp;d",#N/A,FALSE,"p&amp;l_t&amp;D_01_02 (2)"}</definedName>
    <definedName name="xxxxxxxxx" hidden="1">{"pl_t&amp;d",#N/A,FALSE,"p&amp;l_t&amp;D_01_02 (2)"}</definedName>
    <definedName name="xxxxxxxxxxxx" localSheetId="9" hidden="1">{"pl_t&amp;d",#N/A,FALSE,"p&amp;l_t&amp;D_01_02 (2)"}</definedName>
    <definedName name="xxxxxxxxxxxx" localSheetId="10" hidden="1">{"pl_t&amp;d",#N/A,FALSE,"p&amp;l_t&amp;D_01_02 (2)"}</definedName>
    <definedName name="xxxxxxxxxxxx" localSheetId="11" hidden="1">{"pl_t&amp;d",#N/A,FALSE,"p&amp;l_t&amp;D_01_02 (2)"}</definedName>
    <definedName name="xxxxxxxxxxxx" localSheetId="12" hidden="1">{"pl_t&amp;d",#N/A,FALSE,"p&amp;l_t&amp;D_01_02 (2)"}</definedName>
    <definedName name="xxxxxxxxxxxx" localSheetId="3" hidden="1">{"pl_t&amp;d",#N/A,FALSE,"p&amp;l_t&amp;D_01_02 (2)"}</definedName>
    <definedName name="xxxxxxxxxxxx" localSheetId="4" hidden="1">{"pl_t&amp;d",#N/A,FALSE,"p&amp;l_t&amp;D_01_02 (2)"}</definedName>
    <definedName name="xxxxxxxxxxxx" localSheetId="6" hidden="1">{"pl_t&amp;d",#N/A,FALSE,"p&amp;l_t&amp;D_01_02 (2)"}</definedName>
    <definedName name="xxxxxxxxxxxx" localSheetId="7" hidden="1">{"pl_t&amp;d",#N/A,FALSE,"p&amp;l_t&amp;D_01_02 (2)"}</definedName>
    <definedName name="xxxxxxxxxxxx" localSheetId="8" hidden="1">{"pl_t&amp;d",#N/A,FALSE,"p&amp;l_t&amp;D_01_02 (2)"}</definedName>
    <definedName name="xxxxxxxxxxxx" hidden="1">{"pl_t&amp;d",#N/A,FALSE,"p&amp;l_t&amp;D_01_02 (2)"}</definedName>
    <definedName name="xxxxxxxxxxxxxx" localSheetId="9" hidden="1">{"pl_t&amp;d",#N/A,FALSE,"p&amp;l_t&amp;D_01_02 (2)"}</definedName>
    <definedName name="xxxxxxxxxxxxxx" localSheetId="10" hidden="1">{"pl_t&amp;d",#N/A,FALSE,"p&amp;l_t&amp;D_01_02 (2)"}</definedName>
    <definedName name="xxxxxxxxxxxxxx" localSheetId="11" hidden="1">{"pl_t&amp;d",#N/A,FALSE,"p&amp;l_t&amp;D_01_02 (2)"}</definedName>
    <definedName name="xxxxxxxxxxxxxx" localSheetId="12" hidden="1">{"pl_t&amp;d",#N/A,FALSE,"p&amp;l_t&amp;D_01_02 (2)"}</definedName>
    <definedName name="xxxxxxxxxxxxxx" localSheetId="3" hidden="1">{"pl_t&amp;d",#N/A,FALSE,"p&amp;l_t&amp;D_01_02 (2)"}</definedName>
    <definedName name="xxxxxxxxxxxxxx" localSheetId="4" hidden="1">{"pl_t&amp;d",#N/A,FALSE,"p&amp;l_t&amp;D_01_02 (2)"}</definedName>
    <definedName name="xxxxxxxxxxxxxx" localSheetId="6" hidden="1">{"pl_t&amp;d",#N/A,FALSE,"p&amp;l_t&amp;D_01_02 (2)"}</definedName>
    <definedName name="xxxxxxxxxxxxxx" localSheetId="7" hidden="1">{"pl_t&amp;d",#N/A,FALSE,"p&amp;l_t&amp;D_01_02 (2)"}</definedName>
    <definedName name="xxxxxxxxxxxxxx" localSheetId="8" hidden="1">{"pl_t&amp;d",#N/A,FALSE,"p&amp;l_t&amp;D_01_02 (2)"}</definedName>
    <definedName name="xxxxxxxxxxxxxx" hidden="1">{"pl_t&amp;d",#N/A,FALSE,"p&amp;l_t&amp;D_01_02 (2)"}</definedName>
    <definedName name="y" localSheetId="9" hidden="1">{"pl_t&amp;d",#N/A,FALSE,"p&amp;l_t&amp;D_01_02 (2)"}</definedName>
    <definedName name="y" localSheetId="10" hidden="1">{"pl_t&amp;d",#N/A,FALSE,"p&amp;l_t&amp;D_01_02 (2)"}</definedName>
    <definedName name="y" localSheetId="11" hidden="1">{"pl_t&amp;d",#N/A,FALSE,"p&amp;l_t&amp;D_01_02 (2)"}</definedName>
    <definedName name="y" localSheetId="12" hidden="1">{"pl_t&amp;d",#N/A,FALSE,"p&amp;l_t&amp;D_01_02 (2)"}</definedName>
    <definedName name="y" localSheetId="3" hidden="1">{"pl_t&amp;d",#N/A,FALSE,"p&amp;l_t&amp;D_01_02 (2)"}</definedName>
    <definedName name="y" localSheetId="4" hidden="1">{"pl_t&amp;d",#N/A,FALSE,"p&amp;l_t&amp;D_01_02 (2)"}</definedName>
    <definedName name="y" localSheetId="6" hidden="1">{"pl_t&amp;d",#N/A,FALSE,"p&amp;l_t&amp;D_01_02 (2)"}</definedName>
    <definedName name="y" localSheetId="7" hidden="1">{"pl_t&amp;d",#N/A,FALSE,"p&amp;l_t&amp;D_01_02 (2)"}</definedName>
    <definedName name="y" localSheetId="8" hidden="1">{"pl_t&amp;d",#N/A,FALSE,"p&amp;l_t&amp;D_01_02 (2)"}</definedName>
    <definedName name="y" hidden="1">{"pl_t&amp;d",#N/A,FALSE,"p&amp;l_t&amp;D_01_02 (2)"}</definedName>
    <definedName name="YEAR" localSheetId="9">#REF!</definedName>
    <definedName name="YEAR" localSheetId="10">#REF!</definedName>
    <definedName name="YEAR" localSheetId="11">#REF!</definedName>
    <definedName name="YEAR" localSheetId="12">#REF!</definedName>
    <definedName name="YEAR" localSheetId="3">#REF!</definedName>
    <definedName name="YEAR" localSheetId="4">#REF!</definedName>
    <definedName name="YEAR" localSheetId="6">#REF!</definedName>
    <definedName name="YEAR" localSheetId="7">#REF!</definedName>
    <definedName name="YEAR" localSheetId="8">#REF!</definedName>
    <definedName name="YEAR">#REF!</definedName>
    <definedName name="YEAR___0" localSheetId="9">#REF!</definedName>
    <definedName name="YEAR___0" localSheetId="10">#REF!</definedName>
    <definedName name="YEAR___0" localSheetId="11">#REF!</definedName>
    <definedName name="YEAR___0" localSheetId="12">#REF!</definedName>
    <definedName name="YEAR___0" localSheetId="3">#REF!</definedName>
    <definedName name="YEAR___0" localSheetId="4">#REF!</definedName>
    <definedName name="YEAR___0" localSheetId="6">#REF!</definedName>
    <definedName name="YEAR___0" localSheetId="7">#REF!</definedName>
    <definedName name="YEAR___0" localSheetId="8">#REF!</definedName>
    <definedName name="YEAR___0">#REF!</definedName>
    <definedName name="ygg" localSheetId="9" hidden="1">{"pl_t&amp;d",#N/A,FALSE,"p&amp;l_t&amp;D_01_02 (2)"}</definedName>
    <definedName name="ygg" localSheetId="10" hidden="1">{"pl_t&amp;d",#N/A,FALSE,"p&amp;l_t&amp;D_01_02 (2)"}</definedName>
    <definedName name="ygg" localSheetId="11" hidden="1">{"pl_t&amp;d",#N/A,FALSE,"p&amp;l_t&amp;D_01_02 (2)"}</definedName>
    <definedName name="ygg" localSheetId="12" hidden="1">{"pl_t&amp;d",#N/A,FALSE,"p&amp;l_t&amp;D_01_02 (2)"}</definedName>
    <definedName name="ygg" localSheetId="3" hidden="1">{"pl_t&amp;d",#N/A,FALSE,"p&amp;l_t&amp;D_01_02 (2)"}</definedName>
    <definedName name="ygg" localSheetId="4" hidden="1">{"pl_t&amp;d",#N/A,FALSE,"p&amp;l_t&amp;D_01_02 (2)"}</definedName>
    <definedName name="ygg" localSheetId="6" hidden="1">{"pl_t&amp;d",#N/A,FALSE,"p&amp;l_t&amp;D_01_02 (2)"}</definedName>
    <definedName name="ygg" localSheetId="7" hidden="1">{"pl_t&amp;d",#N/A,FALSE,"p&amp;l_t&amp;D_01_02 (2)"}</definedName>
    <definedName name="ygg" localSheetId="8" hidden="1">{"pl_t&amp;d",#N/A,FALSE,"p&amp;l_t&amp;D_01_02 (2)"}</definedName>
    <definedName name="ygg" hidden="1">{"pl_t&amp;d",#N/A,FALSE,"p&amp;l_t&amp;D_01_02 (2)"}</definedName>
    <definedName name="yh" localSheetId="9" hidden="1">{"pl_td_01_02",#N/A,FALSE,"p&amp;l_t&amp;D_01_02 (2)"}</definedName>
    <definedName name="yh" localSheetId="10" hidden="1">{"pl_td_01_02",#N/A,FALSE,"p&amp;l_t&amp;D_01_02 (2)"}</definedName>
    <definedName name="yh" localSheetId="11" hidden="1">{"pl_td_01_02",#N/A,FALSE,"p&amp;l_t&amp;D_01_02 (2)"}</definedName>
    <definedName name="yh" localSheetId="12" hidden="1">{"pl_td_01_02",#N/A,FALSE,"p&amp;l_t&amp;D_01_02 (2)"}</definedName>
    <definedName name="yh" localSheetId="3" hidden="1">{"pl_td_01_02",#N/A,FALSE,"p&amp;l_t&amp;D_01_02 (2)"}</definedName>
    <definedName name="yh" localSheetId="4" hidden="1">{"pl_td_01_02",#N/A,FALSE,"p&amp;l_t&amp;D_01_02 (2)"}</definedName>
    <definedName name="yh" localSheetId="6" hidden="1">{"pl_td_01_02",#N/A,FALSE,"p&amp;l_t&amp;D_01_02 (2)"}</definedName>
    <definedName name="yh" localSheetId="7" hidden="1">{"pl_td_01_02",#N/A,FALSE,"p&amp;l_t&amp;D_01_02 (2)"}</definedName>
    <definedName name="yh" localSheetId="8" hidden="1">{"pl_td_01_02",#N/A,FALSE,"p&amp;l_t&amp;D_01_02 (2)"}</definedName>
    <definedName name="yh" hidden="1">{"pl_td_01_02",#N/A,FALSE,"p&amp;l_t&amp;D_01_02 (2)"}</definedName>
    <definedName name="yryy" localSheetId="9" hidden="1">{"pl_t&amp;d",#N/A,FALSE,"p&amp;l_t&amp;D_01_02 (2)"}</definedName>
    <definedName name="yryy" localSheetId="10" hidden="1">{"pl_t&amp;d",#N/A,FALSE,"p&amp;l_t&amp;D_01_02 (2)"}</definedName>
    <definedName name="yryy" localSheetId="11" hidden="1">{"pl_t&amp;d",#N/A,FALSE,"p&amp;l_t&amp;D_01_02 (2)"}</definedName>
    <definedName name="yryy" localSheetId="12" hidden="1">{"pl_t&amp;d",#N/A,FALSE,"p&amp;l_t&amp;D_01_02 (2)"}</definedName>
    <definedName name="yryy" localSheetId="3" hidden="1">{"pl_t&amp;d",#N/A,FALSE,"p&amp;l_t&amp;D_01_02 (2)"}</definedName>
    <definedName name="yryy" localSheetId="4" hidden="1">{"pl_t&amp;d",#N/A,FALSE,"p&amp;l_t&amp;D_01_02 (2)"}</definedName>
    <definedName name="yryy" localSheetId="6" hidden="1">{"pl_t&amp;d",#N/A,FALSE,"p&amp;l_t&amp;D_01_02 (2)"}</definedName>
    <definedName name="yryy" localSheetId="7" hidden="1">{"pl_t&amp;d",#N/A,FALSE,"p&amp;l_t&amp;D_01_02 (2)"}</definedName>
    <definedName name="yryy" localSheetId="8" hidden="1">{"pl_t&amp;d",#N/A,FALSE,"p&amp;l_t&amp;D_01_02 (2)"}</definedName>
    <definedName name="yryy" hidden="1">{"pl_t&amp;d",#N/A,FALSE,"p&amp;l_t&amp;D_01_02 (2)"}</definedName>
    <definedName name="yt" localSheetId="9" hidden="1">{"pl_t&amp;d",#N/A,FALSE,"p&amp;l_t&amp;D_01_02 (2)"}</definedName>
    <definedName name="yt" localSheetId="10" hidden="1">{"pl_t&amp;d",#N/A,FALSE,"p&amp;l_t&amp;D_01_02 (2)"}</definedName>
    <definedName name="yt" localSheetId="11" hidden="1">{"pl_t&amp;d",#N/A,FALSE,"p&amp;l_t&amp;D_01_02 (2)"}</definedName>
    <definedName name="yt" localSheetId="12" hidden="1">{"pl_t&amp;d",#N/A,FALSE,"p&amp;l_t&amp;D_01_02 (2)"}</definedName>
    <definedName name="yt" localSheetId="3" hidden="1">{"pl_t&amp;d",#N/A,FALSE,"p&amp;l_t&amp;D_01_02 (2)"}</definedName>
    <definedName name="yt" localSheetId="4" hidden="1">{"pl_t&amp;d",#N/A,FALSE,"p&amp;l_t&amp;D_01_02 (2)"}</definedName>
    <definedName name="yt" localSheetId="6" hidden="1">{"pl_t&amp;d",#N/A,FALSE,"p&amp;l_t&amp;D_01_02 (2)"}</definedName>
    <definedName name="yt" localSheetId="7" hidden="1">{"pl_t&amp;d",#N/A,FALSE,"p&amp;l_t&amp;D_01_02 (2)"}</definedName>
    <definedName name="yt" localSheetId="8" hidden="1">{"pl_t&amp;d",#N/A,FALSE,"p&amp;l_t&amp;D_01_02 (2)"}</definedName>
    <definedName name="yt" hidden="1">{"pl_t&amp;d",#N/A,FALSE,"p&amp;l_t&amp;D_01_02 (2)"}</definedName>
    <definedName name="yy" localSheetId="9" hidden="1">{"pl_t&amp;d",#N/A,FALSE,"p&amp;l_t&amp;D_01_02 (2)"}</definedName>
    <definedName name="yy" localSheetId="10" hidden="1">{"pl_t&amp;d",#N/A,FALSE,"p&amp;l_t&amp;D_01_02 (2)"}</definedName>
    <definedName name="yy" localSheetId="11" hidden="1">{"pl_t&amp;d",#N/A,FALSE,"p&amp;l_t&amp;D_01_02 (2)"}</definedName>
    <definedName name="yy" localSheetId="12" hidden="1">{"pl_t&amp;d",#N/A,FALSE,"p&amp;l_t&amp;D_01_02 (2)"}</definedName>
    <definedName name="yy" localSheetId="3" hidden="1">{"pl_t&amp;d",#N/A,FALSE,"p&amp;l_t&amp;D_01_02 (2)"}</definedName>
    <definedName name="yy" localSheetId="4" hidden="1">{"pl_t&amp;d",#N/A,FALSE,"p&amp;l_t&amp;D_01_02 (2)"}</definedName>
    <definedName name="yy" localSheetId="6" hidden="1">{"pl_t&amp;d",#N/A,FALSE,"p&amp;l_t&amp;D_01_02 (2)"}</definedName>
    <definedName name="yy" localSheetId="7" hidden="1">{"pl_t&amp;d",#N/A,FALSE,"p&amp;l_t&amp;D_01_02 (2)"}</definedName>
    <definedName name="yy" localSheetId="8" hidden="1">{"pl_t&amp;d",#N/A,FALSE,"p&amp;l_t&amp;D_01_02 (2)"}</definedName>
    <definedName name="yy" hidden="1">{"pl_t&amp;d",#N/A,FALSE,"p&amp;l_t&amp;D_01_02 (2)"}</definedName>
    <definedName name="yyyyyyyyy" localSheetId="9" hidden="1">{"pl_t&amp;d",#N/A,FALSE,"p&amp;l_t&amp;D_01_02 (2)"}</definedName>
    <definedName name="yyyyyyyyy" localSheetId="10" hidden="1">{"pl_t&amp;d",#N/A,FALSE,"p&amp;l_t&amp;D_01_02 (2)"}</definedName>
    <definedName name="yyyyyyyyy" localSheetId="11" hidden="1">{"pl_t&amp;d",#N/A,FALSE,"p&amp;l_t&amp;D_01_02 (2)"}</definedName>
    <definedName name="yyyyyyyyy" localSheetId="12" hidden="1">{"pl_t&amp;d",#N/A,FALSE,"p&amp;l_t&amp;D_01_02 (2)"}</definedName>
    <definedName name="yyyyyyyyy" localSheetId="3" hidden="1">{"pl_t&amp;d",#N/A,FALSE,"p&amp;l_t&amp;D_01_02 (2)"}</definedName>
    <definedName name="yyyyyyyyy" localSheetId="4" hidden="1">{"pl_t&amp;d",#N/A,FALSE,"p&amp;l_t&amp;D_01_02 (2)"}</definedName>
    <definedName name="yyyyyyyyy" localSheetId="6" hidden="1">{"pl_t&amp;d",#N/A,FALSE,"p&amp;l_t&amp;D_01_02 (2)"}</definedName>
    <definedName name="yyyyyyyyy" localSheetId="7" hidden="1">{"pl_t&amp;d",#N/A,FALSE,"p&amp;l_t&amp;D_01_02 (2)"}</definedName>
    <definedName name="yyyyyyyyy" localSheetId="8" hidden="1">{"pl_t&amp;d",#N/A,FALSE,"p&amp;l_t&amp;D_01_02 (2)"}</definedName>
    <definedName name="yyyyyyyyy" hidden="1">{"pl_t&amp;d",#N/A,FALSE,"p&amp;l_t&amp;D_01_02 (2)"}</definedName>
    <definedName name="zzzzzzzz" localSheetId="9" hidden="1">{"pl_t&amp;d",#N/A,FALSE,"p&amp;l_t&amp;D_01_02 (2)"}</definedName>
    <definedName name="zzzzzzzz" localSheetId="10" hidden="1">{"pl_t&amp;d",#N/A,FALSE,"p&amp;l_t&amp;D_01_02 (2)"}</definedName>
    <definedName name="zzzzzzzz" localSheetId="11" hidden="1">{"pl_t&amp;d",#N/A,FALSE,"p&amp;l_t&amp;D_01_02 (2)"}</definedName>
    <definedName name="zzzzzzzz" localSheetId="12" hidden="1">{"pl_t&amp;d",#N/A,FALSE,"p&amp;l_t&amp;D_01_02 (2)"}</definedName>
    <definedName name="zzzzzzzz" localSheetId="3" hidden="1">{"pl_t&amp;d",#N/A,FALSE,"p&amp;l_t&amp;D_01_02 (2)"}</definedName>
    <definedName name="zzzzzzzz" localSheetId="4" hidden="1">{"pl_t&amp;d",#N/A,FALSE,"p&amp;l_t&amp;D_01_02 (2)"}</definedName>
    <definedName name="zzzzzzzz" localSheetId="6" hidden="1">{"pl_t&amp;d",#N/A,FALSE,"p&amp;l_t&amp;D_01_02 (2)"}</definedName>
    <definedName name="zzzzzzzz" localSheetId="7" hidden="1">{"pl_t&amp;d",#N/A,FALSE,"p&amp;l_t&amp;D_01_02 (2)"}</definedName>
    <definedName name="zzzzzzzz" localSheetId="8" hidden="1">{"pl_t&amp;d",#N/A,FALSE,"p&amp;l_t&amp;D_01_02 (2)"}</definedName>
    <definedName name="zzzzzzzz" hidden="1">{"pl_t&amp;d",#N/A,FALSE,"p&amp;l_t&amp;D_01_02 (2)"}</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6" i="17"/>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03" s="1"/>
  <c r="H346" i="1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47" s="1"/>
  <c r="J324" i="15"/>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19" s="1"/>
  <c r="H215" i="14"/>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02" s="1"/>
  <c r="H296" i="13"/>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297" s="1"/>
  <c r="H292" i="12" l="1"/>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293" s="1"/>
  <c r="H4"/>
  <c r="H265" i="11"/>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350" s="1"/>
  <c r="H5"/>
  <c r="H4"/>
  <c r="H278" i="10" l="1"/>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279" s="1"/>
  <c r="H302" i="9" l="1"/>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303" s="1"/>
  <c r="H6"/>
  <c r="H5"/>
  <c r="H4"/>
  <c r="H214" i="8"/>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01" s="1"/>
  <c r="H299" i="7" l="1"/>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00" s="1"/>
  <c r="I192" i="6"/>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H322" i="5" l="1"/>
  <c r="H233"/>
  <c r="H234"/>
  <c r="H235"/>
  <c r="H236"/>
  <c r="H237"/>
  <c r="H238"/>
  <c r="H239"/>
  <c r="H240"/>
  <c r="H241"/>
  <c r="H242"/>
  <c r="H243"/>
  <c r="H244"/>
  <c r="H245"/>
  <c r="H246"/>
  <c r="H247"/>
  <c r="H248"/>
  <c r="H249"/>
  <c r="H250"/>
  <c r="H251"/>
  <c r="H252"/>
  <c r="H253"/>
  <c r="H254"/>
  <c r="H255"/>
  <c r="H256"/>
  <c r="H257"/>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6"/>
</calcChain>
</file>

<file path=xl/sharedStrings.xml><?xml version="1.0" encoding="utf-8"?>
<sst xmlns="http://schemas.openxmlformats.org/spreadsheetml/2006/main" count="19413" uniqueCount="764">
  <si>
    <t>SOUTHERN POWER DISTRIBUTION COMPANY OF TELANGANA LIMITED</t>
  </si>
  <si>
    <t>BOQ SCHDULE</t>
  </si>
  <si>
    <t>Estimate Quantity (Only figures)</t>
  </si>
  <si>
    <t>Item Detailed Specification Description</t>
  </si>
  <si>
    <t>Work Type eg.,               Earth Work,              Electrical works..etc.,      (Upto 200 Characters)</t>
  </si>
  <si>
    <t>Item short  Description</t>
  </si>
  <si>
    <t>APSS/Morth CI.Number  (Upto 200 characters)</t>
  </si>
  <si>
    <t>Rate INR upto 2 Decimals</t>
  </si>
  <si>
    <t>UOM    (upto 50 Characters)</t>
  </si>
  <si>
    <t>Amount  INR (Upto 2 Decimals)</t>
  </si>
  <si>
    <t>Electrical work</t>
  </si>
  <si>
    <t>Labour</t>
  </si>
  <si>
    <t>As per relevent standard specification</t>
  </si>
  <si>
    <t>EA</t>
  </si>
  <si>
    <t>SET</t>
  </si>
  <si>
    <t>M3</t>
  </si>
  <si>
    <t>KG</t>
  </si>
  <si>
    <t>survey line&amp;cabl inc peg mark&amp;tree clear</t>
  </si>
  <si>
    <t>KM</t>
  </si>
  <si>
    <t>Numbering of poles  incl. cost of paint</t>
  </si>
  <si>
    <t>M</t>
  </si>
  <si>
    <t>TO</t>
  </si>
  <si>
    <t>LOADING of MS Channel,Angles,Flats&amp;Rods</t>
  </si>
  <si>
    <t>UNLOADING of MS Channel,Angles,Flats&amp;Rod</t>
  </si>
  <si>
    <t>BAG</t>
  </si>
  <si>
    <t>Supply of Danger boards with clamps</t>
  </si>
  <si>
    <t>EXCAVATION OF PIT (2.6" x 2.6" x 5.0')</t>
  </si>
  <si>
    <t>ERECTION OF LINES-Erection of 9.1M Pole</t>
  </si>
  <si>
    <t>ERECTION OF LINES-Erection of 8M Pole</t>
  </si>
  <si>
    <t>Mass concreting of supports incl. cement</t>
  </si>
  <si>
    <t>Sup Material for 1st coat Al. Painting.</t>
  </si>
  <si>
    <t>Labour for 1st coat Al. Painting.</t>
  </si>
  <si>
    <t>Sup Material for 2nd coat Al. Painting.</t>
  </si>
  <si>
    <t>Labour for 2nd coat Al. Painting.</t>
  </si>
  <si>
    <t>Hoisting post ins&amp;hrd wr 1panther 33kv</t>
  </si>
  <si>
    <t>Hoisting post ins&amp;hrd wr 1panther 11kv</t>
  </si>
  <si>
    <t>Conn. of equip/bus single zebra/panther</t>
  </si>
  <si>
    <t>Sup T clamp LM6 Al alloy of 12 mm, 800 A</t>
  </si>
  <si>
    <t>SupPost type insulator suupp clamps 11kV</t>
  </si>
  <si>
    <t>Supply of I-Bolts</t>
  </si>
  <si>
    <t>Erection of  33kv ABSwitch incl earthing</t>
  </si>
  <si>
    <t>Erection of  11kv ABSwitch incl earthing</t>
  </si>
  <si>
    <t>SupCU Flexi jumper for Power T/F Neutral</t>
  </si>
  <si>
    <t>Erection of 11kv three  phase PT s</t>
  </si>
  <si>
    <t>Erect of  33kv LA stn type incl earthing</t>
  </si>
  <si>
    <t>Erect of  11kv LA stn type incl earthing</t>
  </si>
  <si>
    <t>Erect of  11kvLA line type incl earthing</t>
  </si>
  <si>
    <t>Erect. of  11kv HG Fuseset incl earthing</t>
  </si>
  <si>
    <t>S-CI Pipe earthing 100mm dia 2.75m long</t>
  </si>
  <si>
    <t>ERECT. OF LINES-Providing of earthing</t>
  </si>
  <si>
    <t>ERECT. OF LINES-Providing of RCC collar</t>
  </si>
  <si>
    <t>Laying of  earth mat,excavation 75x 8mm</t>
  </si>
  <si>
    <t>Earthing for raisers of SS Flat 50x6 mm.</t>
  </si>
  <si>
    <t>Erection of Three Phase DTRs</t>
  </si>
  <si>
    <t>Laying of UG Cable LT 3 1/2  x 70 Sqmm</t>
  </si>
  <si>
    <t>Supply of AC Supply panel complete</t>
  </si>
  <si>
    <t>Supply of DC Anunc.relay panel 8 feeders</t>
  </si>
  <si>
    <t>33/11kv S.S Yard lighting  junction box</t>
  </si>
  <si>
    <t>33/11kv S.S laying of 2/4core for light</t>
  </si>
  <si>
    <t>Sup TrollyMounted Co2 Cylinders(IS-2878)</t>
  </si>
  <si>
    <t>Supply of LC Boards</t>
  </si>
  <si>
    <t>Sup &amp;fix of board ind Switchyard layout</t>
  </si>
  <si>
    <t>Sup 33/11kv S.S Permanent name board</t>
  </si>
  <si>
    <t>Supply of Digital clamp meter.</t>
  </si>
  <si>
    <t>Sup Alluminium Ladder for indoor works</t>
  </si>
  <si>
    <t>Sup Rechargeable LED torch light.</t>
  </si>
  <si>
    <t>Supply of 5000v megger</t>
  </si>
  <si>
    <t>SupTaparia Tool kit complete as per Spec</t>
  </si>
  <si>
    <t>Sup Earth Rods (8ft) Screw &amp; clamp type</t>
  </si>
  <si>
    <t>Supply of Wall clock standard make</t>
  </si>
  <si>
    <t>SupRubber mats( 6’x3’)size for indoorSS</t>
  </si>
  <si>
    <t>Supply of Hand Gloves</t>
  </si>
  <si>
    <t>Supply of Safety Helmet of standard make</t>
  </si>
  <si>
    <t>Sup Stand basic cell phone with charger</t>
  </si>
  <si>
    <t>Supply of Gum Boots</t>
  </si>
  <si>
    <t>Painting of Name Plates for any equipmen</t>
  </si>
  <si>
    <t>Sup&amp; fix safety inst/SS Op. inst board</t>
  </si>
  <si>
    <t>S-Earthing GI flat 25x3 mm incl material</t>
  </si>
  <si>
    <t>Cement concrete with 40MM metal VCB plin</t>
  </si>
  <si>
    <t>Erection of 33kv VCB</t>
  </si>
  <si>
    <t>Erection of 11kv VCB</t>
  </si>
  <si>
    <t>Supply &amp; fixing of frequency meters</t>
  </si>
  <si>
    <t>Stringing of bus with panther conductor</t>
  </si>
  <si>
    <t>Fabrication of struc.with welding.</t>
  </si>
  <si>
    <t>Erection of 33kv single phase PT s</t>
  </si>
  <si>
    <t>Testing of Outdoor SS switchgear</t>
  </si>
  <si>
    <t>Supply of Hack saw (12 inches)</t>
  </si>
  <si>
    <t>Erection of  33/11 KV 5 MVA PTR</t>
  </si>
  <si>
    <t>LOADING of 33 KV VCBs&amp;Panel boards</t>
  </si>
  <si>
    <t>UNLOADING of 33 KV VCBs&amp;Panel boards</t>
  </si>
  <si>
    <t>LOADING of 11 KV VCBs&amp;Panel boards</t>
  </si>
  <si>
    <t>UNLOADING of 11 KV VCBs&amp;Panel boards</t>
  </si>
  <si>
    <t>Erection of Marshalling boxes</t>
  </si>
  <si>
    <t>Labour for Fixing of all types of clamps</t>
  </si>
  <si>
    <t>S-GI Bolts &amp; Nuts,Washers etc.,</t>
  </si>
  <si>
    <t>S-33KV HG Fuse Set excl Ins &amp; Chnl</t>
  </si>
  <si>
    <t>Erect. of  33kv HG Fuseset incl earthing</t>
  </si>
  <si>
    <t>S-PSCC Pole 9.1Mtr 280kg</t>
  </si>
  <si>
    <t>S-PSCC Pole 8Mtr 140kg</t>
  </si>
  <si>
    <t>S-33KV 800A DB Break AB Switch</t>
  </si>
  <si>
    <t>S-11KV 400A Conv ABSwitch with Insulator</t>
  </si>
  <si>
    <t>S-11KV 800A DB Break AB Switch</t>
  </si>
  <si>
    <t>S-LT Distribution Box (SMC)</t>
  </si>
  <si>
    <t>S- MS Channel 100x50mm</t>
  </si>
  <si>
    <t>S-MS Flat 75x8mm</t>
  </si>
  <si>
    <t>S-MS Flat 50x6mm</t>
  </si>
  <si>
    <t>S-MS Angle 65X65X6</t>
  </si>
  <si>
    <t>S-11KV HG Fuse Set</t>
  </si>
  <si>
    <t>Lay-4C/10C 2.5Sqmm Control Cable</t>
  </si>
  <si>
    <t>RMT</t>
  </si>
  <si>
    <t>KGS</t>
  </si>
  <si>
    <t>EXCAVATION OF PIT (2.6" x 2.6" x 6.0")</t>
  </si>
  <si>
    <t>Errection of 11 M long PSCC pole</t>
  </si>
  <si>
    <t>Stringing 100sqmm 33/11kv Line 3 Cond SC</t>
  </si>
  <si>
    <t>Horizontal Cut point for 33 KV line</t>
  </si>
  <si>
    <t>S-CI Pipe earthing 50mm dia 2m long</t>
  </si>
  <si>
    <t>S-Earthing GI Wire No 8 incl mat</t>
  </si>
  <si>
    <t>EXCAVATION OF PIT 0.6 M x 0.9 M x 1.5 M</t>
  </si>
  <si>
    <t>Erec of 9.1 Mts PSCC poles for stuts</t>
  </si>
  <si>
    <t>SubTrnsprt 11M PSCC Pole incl. L&amp;UL&lt;10KM</t>
  </si>
  <si>
    <t>SubTrnsprt 9M PSCC Pole incl. L&amp;UL&lt;10KM</t>
  </si>
  <si>
    <t>S-PSCC Pole 11Mtr 365 Kg</t>
  </si>
  <si>
    <t>S-33KV V-Cross Arm without Clamps</t>
  </si>
  <si>
    <t>S-33KV M.S.Back Clamps</t>
  </si>
  <si>
    <t>Erection of 8.0Mts PSCC Poles for stuts</t>
  </si>
  <si>
    <t>Stringing of 55sqmm 33/11kv Line 3 Cond</t>
  </si>
  <si>
    <t>Formatn of Horiz Cut point for 11KV line</t>
  </si>
  <si>
    <t>SubTrnsprt 8M PSCC Pole incl. L&amp;UL&lt;10KM</t>
  </si>
  <si>
    <t>S-11KV V Cross Arms</t>
  </si>
  <si>
    <t>S-MS Channel 75x40 mm</t>
  </si>
  <si>
    <t>S-MS Angle 50x50x6</t>
  </si>
  <si>
    <t>SS MATERIAL</t>
  </si>
  <si>
    <t>Name of the Work:-Working Estimate for erection of new 33/11KV Outdoor Sub-Station with connected 33KV and 11KV Lines at Ammapally Village, (Padmavathi Colony), in Shamshabad (M) of Shamshabad Sub-Division of Rajendranagar Division of Rajendranagar Circle- under Improvement works..</t>
  </si>
  <si>
    <t>Supply,fabricati of 6mm Checkerd plates</t>
  </si>
  <si>
    <t>SupTension clamps for earthwire 3bolted</t>
  </si>
  <si>
    <t>Sup CT stud clamps 1Zebra/Panth for 800A</t>
  </si>
  <si>
    <t>SupPad clamps 100X100X15mm 2 panth 1200A</t>
  </si>
  <si>
    <t>Sup PT clamps for single zebra / Panther</t>
  </si>
  <si>
    <t>Sup LA clamps for single zebra / Panther</t>
  </si>
  <si>
    <t>Supply of FRP PT Marshalling Box</t>
  </si>
  <si>
    <t>S-90W LED fixture set</t>
  </si>
  <si>
    <t>Sup Angle racks(18x36.6inches) Godrej</t>
  </si>
  <si>
    <t>Supply of Earth megger (1000v)</t>
  </si>
  <si>
    <t>Alligning the  Main/Aux. structures.</t>
  </si>
  <si>
    <t>Painting suppports of 0.3m with bitumen</t>
  </si>
  <si>
    <t>Excavate-Pit in Soil except Hrd Rck</t>
  </si>
  <si>
    <t>Excavate-Earth in Hard Murram</t>
  </si>
  <si>
    <t>Painting AB switch OP rods with PO red</t>
  </si>
  <si>
    <t>Erection of 11kv TT type AB switch</t>
  </si>
  <si>
    <t>Loading 220 V Battery  with Charger</t>
  </si>
  <si>
    <t>Un-loading 220 V Battery  with Charger</t>
  </si>
  <si>
    <t>Fixing of LED/Metal halide complete.</t>
  </si>
  <si>
    <t>OD/Idoor end termination 11kv 3x185 xlpe</t>
  </si>
  <si>
    <t>Earth work excav hard rock bould &lt;3cum</t>
  </si>
  <si>
    <t>Plastering 2 coats, 20/16 mm (1:6)/(1:4)</t>
  </si>
  <si>
    <t>M2</t>
  </si>
  <si>
    <t>TRANSPORT OF STEEL 50 TO 80KM</t>
  </si>
  <si>
    <t>Lay-SR 11KV 3x95sqmm UG Cb HG/BC/CC/BT</t>
  </si>
  <si>
    <t>OD/Idoor end termination 11kv 3x95 xlpe</t>
  </si>
  <si>
    <t>Erec 33/11 KV, 8 MVA PTR as per Spec</t>
  </si>
  <si>
    <t>LOADING  of 8 MVA PTR</t>
  </si>
  <si>
    <t>UNLOADING   of 8 MVA PTR</t>
  </si>
  <si>
    <t>S-11KV 200A Tilting Type AB Switch</t>
  </si>
  <si>
    <t>S-RS Joist Grider Pole (150x150mm)</t>
  </si>
  <si>
    <t>Erection of RS Joist 150 x 150 mm</t>
  </si>
  <si>
    <t>LOADING  of 5 MVA PTR</t>
  </si>
  <si>
    <t>UNLOADING  of 5 MVA PTR</t>
  </si>
  <si>
    <t>Ex of Hard pit w/o blast 0.75X0.9X1.95M</t>
  </si>
  <si>
    <t>Transport of Cond Drum,VCBs &gt;50 &amp; &lt;80Km</t>
  </si>
  <si>
    <t>LOADING  of Conductor drums</t>
  </si>
  <si>
    <t>UNLOADING of Conductor drums</t>
  </si>
  <si>
    <t>LOADING of 33 KV Pin insulators</t>
  </si>
  <si>
    <t>CRT</t>
  </si>
  <si>
    <t>UNLOADING of 33 KV Pin insulators</t>
  </si>
  <si>
    <t>LOADING  of 33KV Metal parts-bag of 25no</t>
  </si>
  <si>
    <t>UNLOADING of 33 KV Metal parts-bagof 25</t>
  </si>
  <si>
    <t>Lay-DR 33KV 3x400sqmm UG Cb CC/BT Compsr</t>
  </si>
  <si>
    <t>Lay-2nd Cable in Excavated Trench</t>
  </si>
  <si>
    <t>Raise-DR 33KV 3x400sqmm UG Cb on support</t>
  </si>
  <si>
    <t>S-9" B Class GI pipe 7.3mm thck 28.8Kg/M</t>
  </si>
  <si>
    <t>Supply of 250 mm Hume pipe of class NP3</t>
  </si>
  <si>
    <t>Supply of Pre-cast cable Joint markers</t>
  </si>
  <si>
    <t>Load-11/33KV XLPE UG Cable for all sizes</t>
  </si>
  <si>
    <t>DR</t>
  </si>
  <si>
    <t>Unload-11/33KV XLPE UG Cable all sizes</t>
  </si>
  <si>
    <t>OD/Idoor end termination 33kv 3x400 xlpe</t>
  </si>
  <si>
    <t>Straight through joint 33kv 3x400 xlpe</t>
  </si>
  <si>
    <t>Loading 11/33KV Straight thr jointkit</t>
  </si>
  <si>
    <t>Un-loading 11/33KV Straight thr jointkit</t>
  </si>
  <si>
    <t>S-CI Pipe earthing 80mm dia 2.75m long</t>
  </si>
  <si>
    <t>Road Cutting - BT Road in GHMC/R&amp;B</t>
  </si>
  <si>
    <t>EXCAV. OF PIT HARD(2.6" x 2.6" x 6.0")</t>
  </si>
  <si>
    <t>ERECT 11KV DP Structure with 9.1M Poles</t>
  </si>
  <si>
    <t>Load-11KV Polymer Pin Insulator-GI  pin</t>
  </si>
  <si>
    <t>Unload-11KV Polymer Pin Insulator-GI pin</t>
  </si>
  <si>
    <t>LOADING of 11 KV Metal parts</t>
  </si>
  <si>
    <t>UNLOADING of 11 KV Metal parts Bag</t>
  </si>
  <si>
    <t>Lay-DR 11KV 3x185sqmm UG Cb HG/BC/CC/BT</t>
  </si>
  <si>
    <t>Raise-DR 11KV 3x185sqmm UG Cb on support</t>
  </si>
  <si>
    <t>S-6" B Class GI pipe 5mm thck 20Kg/M</t>
  </si>
  <si>
    <t>Straight through joint 11kv 3x185 xlpe</t>
  </si>
  <si>
    <t>TRANSPORT OF STEEL MATERIAL 50 TO 80KM</t>
  </si>
  <si>
    <t>S-11KV Top Cleat with Clamps</t>
  </si>
  <si>
    <t>S-11KV Horizontal Cross Arms</t>
  </si>
  <si>
    <t>S-LT/11KV MS Back Clamps</t>
  </si>
  <si>
    <t>Clearing and Levelling the site with the help of JCB including cost,conveyance of all materials,hire chareges etc complete for finished item of work.</t>
  </si>
  <si>
    <t>Civil work</t>
  </si>
  <si>
    <t>Hire-JCB to Level &amp; Clear the Site</t>
  </si>
  <si>
    <t>As per relevant standard specification</t>
  </si>
  <si>
    <t>Hr</t>
  </si>
  <si>
    <t xml:space="preserve">Earth Work Excavation  to a depth as directed, in soils such as Mixture of Gravel and Soft Disintegrated Rock like Shales, Ordinary Gravel, Stoney Earth and Earth Mixed with Fair Sized Boulders and in all conditions, labour and material charges etc., complete as directed by  the engineer-incharge. </t>
  </si>
  <si>
    <t>Excavation in Ordinary Soil</t>
  </si>
  <si>
    <t>cum</t>
  </si>
  <si>
    <t xml:space="preserve">Earth Work Excavation  with out blasting to a depth as directed, in soils Soft Disintegrated Rock like Shales, Fair Sized Boulders and in all conditions, labour and material charges etc., complete as directed by  the engineer-incharge. </t>
  </si>
  <si>
    <t>Excavation-OrdinaryRock Without blasting</t>
  </si>
  <si>
    <t>Providing and laying  plain Cement concrete of  1:4:8 for levelling course using 40mm size hard broaken Granite stone including cost and conveyance of all materials, HBG metal for foundations and leveling course, including cost and conveyance of all materials, and as directed by the Engineer- in - charge etc complete for finished item of work.</t>
  </si>
  <si>
    <t>PCC with 40mm Metal (1:4:8)</t>
  </si>
  <si>
    <t>CRS masonry in CM (1:6) using Hard Granite Stones including cost and conveyance of all materials, seignorage charges, labour charge for construction and for dressing stones to required size and shape, dewatering,scaffolding,cutting for all leads and lifts, all incidental charges etc .complete for finished item of work as directed by the Engineer - in - charge.</t>
  </si>
  <si>
    <t>CRS masonary CM(1:6) 2nd Sort</t>
  </si>
  <si>
    <t xml:space="preserve">Construction of brick masonary in CM(1:6) including cost and conveyance of all materials, labour charges etc. complete for finished item of work and as directed by the engineer-in-charge.         </t>
  </si>
  <si>
    <t>Brick masonary in CM(1:6) Gfloor</t>
  </si>
  <si>
    <t xml:space="preserve">Supplying and filling with borrowed gravel, watering, ramming, consolidating thoroughly complying with the standard specification including cost and conveyance of all materials, labour charges,hire charges of machnery,with all leads and  incidental charges etc complete for  finished item work as directed by the Engineer - in - charge. </t>
  </si>
  <si>
    <t>S&amp;Filling with borrowed gravel</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</si>
  <si>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all incidental charges etc .complete for finshed item of work as directed by the Engineer-in-charge . A) Footings a) Footings</t>
  </si>
  <si>
    <t>RCC Footing:  M20Gr, Steel Centering</t>
  </si>
  <si>
    <t>9870</t>
  </si>
  <si>
    <t xml:space="preserve">(b) Columns     </t>
  </si>
  <si>
    <t>RCC Column GF: M20Gr, Steel centerng</t>
  </si>
  <si>
    <t xml:space="preserve">(c) Plinth Beams  </t>
  </si>
  <si>
    <t>RCC PlinthBeam: M20 Gr, Steel Centering</t>
  </si>
  <si>
    <t xml:space="preserve">(d) Lintels </t>
  </si>
  <si>
    <t>RCC Lintel GF: M20Gr, Steel centerng</t>
  </si>
  <si>
    <t>(e) Sunshade</t>
  </si>
  <si>
    <t>RCC Sunshade GF: M20Gr, Steel centerng</t>
  </si>
  <si>
    <t>sqm</t>
  </si>
  <si>
    <t xml:space="preserve">(f) Roof Beams </t>
  </si>
  <si>
    <t>RCC Roof Beam GF: M20Gr, Steel centerng</t>
  </si>
  <si>
    <t xml:space="preserve">(g) Slab </t>
  </si>
  <si>
    <t>RCC Roof Slab GF: M20Gr, Steel centerng</t>
  </si>
  <si>
    <t>Providing High Yield Strength Deformed (HYSD)/ Thermo Mechanically Treated (TMT) / Mild steel (MS) steel bars (Fe 415/ Fe 500 grade as per IS 1786-1979) of different diameters for RCC works complete for finished item of work in all floors.</t>
  </si>
  <si>
    <t>Reinforcement Steel Fe415/500</t>
  </si>
  <si>
    <t>MT</t>
  </si>
  <si>
    <t xml:space="preserve">Plastering of 20mm thick in two coats of which 1st coat in CM(1:5) of 16mm thick and 2nd coat in CM(1:4) of 4mm thick including cost and conveyance of all materials , labour charges etc. complete for finished item of work.     </t>
  </si>
  <si>
    <t>Plastering 20mm(16 mm+4 mm) Gfloor</t>
  </si>
  <si>
    <t>Sqm</t>
  </si>
  <si>
    <t>Raised pointing in CM(1:3) including curing, cost and conveyance of all materials and labour charges for complete item of work.</t>
  </si>
  <si>
    <t>Raised and cut pointing with CM (1:3)</t>
  </si>
  <si>
    <t>Providing impervious coat over RCC roof slab surfaces to requried slopes with 20mm thick in CM 1:3 pro mixed with approvaled brand of water proffing compound as the raet of 1 kg per bag of cement inclding cost and conveyance of all materials, water, all labour charges, chemicals, curing for specifed number of days , rounding off junctions of wall and slab, all leads, lifts, heights,levels and floors etc.complete as directed by the Engineer - in - charge for finished item of work.</t>
  </si>
  <si>
    <t>Impervious coat 20mm CM(1:3) GF</t>
  </si>
  <si>
    <t>Providing Reinfoced Cement shelves in CM 1:2 of 25 mmm thick in CM 1:3 prop and including cost and conyance of all materials and labour charges etc at all floors heights etc for finished item of work excluding cost of steel and its fabrication for finished item of work in all floors.</t>
  </si>
  <si>
    <t>RCMRacks without steel&amp;plastering Gfloor</t>
  </si>
  <si>
    <t>Supply and fixing of doors with the frames of the door shall be made well seasoned mt wood including cost and conveyance of the meterials, labour charges for finished item work as directed by the Engineer - in- charge.</t>
  </si>
  <si>
    <t>S&amp;F MT WOOD FRAME &amp; DOOR WITH LAMINATE</t>
  </si>
  <si>
    <t>Supply and Fixing of Aluminium sliding windows with fixed glass panels using aluminium sections 62x32x1.2mm providing 5mm plain glass fixed to frame with beading gasket and glazing clips with all accessories,locking arrangements including cost and conveyance of all materials,labour charges etc. complete for finished item of work and as directed by the engineer-in-charge.</t>
  </si>
  <si>
    <t xml:space="preserve">S&amp;F powder coated Al window </t>
  </si>
  <si>
    <t xml:space="preserve">Supplying and fixing of MS safety grill with peripheral frame of ISA 25x25x4mm and horizontal &amp; vertical 8mm square rods 4.5"c/c and including cost and coveyance of all mateirals with all leads and lifts, labour charges, painting charges complete for finished item of work </t>
  </si>
  <si>
    <t>S&amp;F of MS Safety Grill</t>
  </si>
  <si>
    <t xml:space="preserve">Flooring with polished and hand cut Tandur blue stone 20mm thick of approved colour, quality and approved size over a bed of cement mortar 1:3 20mm thick including cost of all materials, with all leads and lifts jointing and pointing with cement, labour etc, complete for finished item of work.  </t>
  </si>
  <si>
    <t>Polished Shabad Flooring 20 mm CM (1:3)</t>
  </si>
  <si>
    <t>Providing skirting with tandoor blue slabs including cost &amp; conveyance of all materials,labour charges etc complete for finished item of work.</t>
  </si>
  <si>
    <t>skirting with tandoor blue slabs</t>
  </si>
  <si>
    <t>PCC(1:2:4) using 12 to 20 mm aggregate including cost and conveyance of all materials labour charges etc. complete for finished iitem of work and as directed by the engineer-in-charge.</t>
  </si>
  <si>
    <t>PCC with 20mm Metal (1:2:4)</t>
  </si>
  <si>
    <t>Supply and spreading of 20 mm machine crushed metal including cost and conveyance of all materials , labour charges etc. complete for finished item of work and as directed by the engineer-in-charge.</t>
  </si>
  <si>
    <t>Supply&amp;Spreading 20mm HBG metal</t>
  </si>
  <si>
    <t>Supply and fixing of fencing of welded wire mesh (1" x 2") with support channels of 75x 40mm and angles around of 30x30x3 mm including cost and conveyance of all materials ,fabrication charges,painting charges etc. complete for finished item of work and as directed by the engineer-in-charge.</t>
  </si>
  <si>
    <t>S&amp;F MS Security Fencing mesh(2"X2")</t>
  </si>
  <si>
    <t>Supply and fixing of MS gates of approved design including cost and conveyance of all materials,fabrication charges etc complete for finished item of work.</t>
  </si>
  <si>
    <t>S&amp;F of MS gate</t>
  </si>
  <si>
    <t>Manufacture, supply ,laying and fixing of 450mm dia. NP3 class R.C.C. socket and spigot pipes (rate per meter of effective length) including transportaion ,taxes and duties etc. complete for finished item of work and as directed by the Engineer-in-charge.</t>
  </si>
  <si>
    <t>S&amp;F RCC hume pipe of 450 mm dia</t>
  </si>
  <si>
    <t>rmt</t>
  </si>
  <si>
    <t>Painting with two coats of OBD over a coat of primer including cost and conveyance of all materials ,labour charges etc. complete for finished item of work and as directed by the engineer-in-charge.</t>
  </si>
  <si>
    <t>Painting with OBD 2 Coats+Primer</t>
  </si>
  <si>
    <t>Painting with two coats of ACE paint over a coat of primer including cost and conveyance of all materials , labour charges etc. complete for finished item of work and as directed by the engineer-in-charge.</t>
  </si>
  <si>
    <t>Paint-PlasticEmulsn 2coats+Primer-extnlGF</t>
  </si>
  <si>
    <t>Painting with lovely cem three coats including cost and conveyance of all materials , labour charges etc. complete for finished item of work and as directed by the engineer-in-charge.</t>
  </si>
  <si>
    <t>Surya Cem/ lovelysem of three coat</t>
  </si>
  <si>
    <t>Supply and fixing 25mm dia 1.5mm thick recessed( concealed) PVC pipe alnog with reinforcement to be laid in slab cost of pipe, binding wire and all labour charges etc complete</t>
  </si>
  <si>
    <t>S&amp;F Surfc pvc pipe 25mm dia. 1.5mmthk</t>
  </si>
  <si>
    <t>Rmt</t>
  </si>
  <si>
    <t>Supply and fixing 25mm dia 1.5mm thick recessed (concealed) PVC pipe including cost of pipe, binding wire and all labour charges etc complete</t>
  </si>
  <si>
    <t>S&amp;F Conceal pvc pipe 25mm dia. in wall</t>
  </si>
  <si>
    <t>Wiring with 2X1.0 Sqm(14/.3mm) PVC insulated flexiable copper cable in the existing metalic/Non metalic conduit pipe with 6A modular SP switch, mounted on metalic box covereds with appropriate front plate modules etc ceiling rose including cot and conveyance of all mateials, labour charges complete for light points, bell points and fan points in non residential builsing except circuit moving finished in all types masonary as directed by department.</t>
  </si>
  <si>
    <t>S&amp;F 6A Mdular swtch LP,FP,EFP for NRBuild</t>
  </si>
  <si>
    <t xml:space="preserve">Supply and fixing of 6A 3/2 pin modular type plug socket with 6A modular switch control on a common board with earth continuity including wire leads earth connections along with all labour charges etc. complete </t>
  </si>
  <si>
    <t>S&amp;F Modular 3pin 6A sockets</t>
  </si>
  <si>
    <t xml:space="preserve">Supply and fixing of 16A 3pin modular type plug socket  and 16A modular type fuse unit and 6A switch control. </t>
  </si>
  <si>
    <t>S&amp;F Modular 3pin 16A sockets</t>
  </si>
  <si>
    <t>Supply and fixing of slanting holders with 100W bulb with all connections and labour charges etc. complete for finished item of work and as directed by the engineer-in-charge.</t>
  </si>
  <si>
    <t>S&amp;F Batten Holder</t>
  </si>
  <si>
    <t>Supply and fixing of patty type tube light fitting with 4' 0" - 40W tube light,40W copper choke,starter,labour charges etc. complete for finished item of work and as directed by the engineer-in-charge.</t>
  </si>
  <si>
    <t>S&amp;F 20W LED Tubelight Batten</t>
  </si>
  <si>
    <t>Supply and run of 2 of 14/.3mm(1.00Sqmm) pvc insulated flexible copper cable in the existing metalic/non-metalic conduit pipe.</t>
  </si>
  <si>
    <t>S&amp;R 2 of 14/0.3mm (1.0sq.mm) (FR)</t>
  </si>
  <si>
    <t xml:space="preserve">Supply and run of 2 of 36/0.3 (2.5sqmm) pvc insulated flexible copper cable in the existing metalic/non-metalic conduit pipe. </t>
  </si>
  <si>
    <t>S&amp;R 2 of 36/0.3mm (2.5 sq.mm) (FR)</t>
  </si>
  <si>
    <t>SPN Distribution board with IP-20 protection suitable for single phase 40A DP Isolator/ELCB/RCCB as incomer and  10kA-6-32A SP MCBs 4Nos as out going MCBs in sheet steel enclosure including connections and cost of all material labour charges etc. complete for finished item of work and as directed by the engineer-in-charge.</t>
  </si>
  <si>
    <t>S&amp;F 4wySPNDB IP-20,10kA-6-32A SPMCB4Nos</t>
  </si>
  <si>
    <t>Providing independent earthing for main switches,IC cutouts and motors using 40mm. Dia. B-class G.I.Pipe of 2.5' length duly providing 12mm. Dia. 6No. Holes and required bolts,nuts and washers,including filling with equal preparation of salt and charcoal in layers and labour charges etc. complete for finished item of work and as directed by the engineer-in-charge.</t>
  </si>
  <si>
    <t>Providing independent Earthing</t>
  </si>
  <si>
    <t>Supply and run of No.8 SWG Copper wire including cost of all accessories and labour charges etc., Complete</t>
  </si>
  <si>
    <t>S&amp;R of No.8 SWG Copper wire</t>
  </si>
  <si>
    <t>Supply and Fixing of 48" ceiling fan of make Crompton Greaves (equivalent make) including cost material,labour charges etc. complete for finished item of work and as directed by the engineer-in-charge.</t>
  </si>
  <si>
    <t>S&amp;F of 1200mm (48'') sweep Ceiling fan</t>
  </si>
  <si>
    <t>Supply and Fixing of Single phase 1 Hp Monoblock motor including cost material,labour charges etc. complete for finished item of work and as directed by the engineer-in-charge.</t>
  </si>
  <si>
    <t>S&amp;F 1.0HP Single phase Monoblock motor</t>
  </si>
  <si>
    <t>Flooring with ceramic tiles including cost and conveyance of all materials,labour charges etc. complete for finished item of work and as directed by the engineer-in-charge.</t>
  </si>
  <si>
    <t>Ceramic tile Flooring 20 mm CM (1:3)</t>
  </si>
  <si>
    <t>Dadoing with ceramic tiles including cost and conveyance of all materials,labour charges etc. complete for finished item of work and as directed by the engineer-in-charge.</t>
  </si>
  <si>
    <t>decorated white back ground glazed tiles</t>
  </si>
  <si>
    <t xml:space="preserve">Supply and fixing of 580mm x 440mm long Orissa pan of Parry, Neycer or Hindhusthan, make with 'P' or 'S' trap etc complete for finished item of work and as directed by the engineer-in-charge.  </t>
  </si>
  <si>
    <t>Sanitary work</t>
  </si>
  <si>
    <t>S&amp;F Orissa Pan W.C, 580 mm x 440 mm</t>
  </si>
  <si>
    <t>Supply and Fixing 4" PVC  floor trap including labour charges etc. complete for finished item of work and as directed by the engineer-in-charge.</t>
  </si>
  <si>
    <t>S&amp;F Floor Trap (Bell Mouth ) 110 mm</t>
  </si>
  <si>
    <t>Supply&amp;fixing 110mm dia. PVC Plain Bend including cost etc. complete for finished item of work and as directed by the engineer-in-charge.</t>
  </si>
  <si>
    <t>S&amp;F110 Plain Bend87.5degPVC/SWR pipe</t>
  </si>
  <si>
    <t>Supply&amp;fixing 110mm dia. PVC Door Bend including cost etc. complete for finished item of work and as directed by the engineer-in-charge.</t>
  </si>
  <si>
    <t>S&amp;F110 mm  Plug Bend / Door Bend</t>
  </si>
  <si>
    <t>Supply and Fixing 4" dia 3M Single socket PVC  pipe  including labour charges etc. complete for finished item of work and as directed by the engineer-in-charge.</t>
  </si>
  <si>
    <t>S&amp;F 110mm dia 1socket PVC/SWR pipe</t>
  </si>
  <si>
    <t>Supply and Fixing 4" dia PVC cowl  including labour charges etc. complete for finished item of work.</t>
  </si>
  <si>
    <t>Supply and Fixing of 4" dia PVC Cowl</t>
  </si>
  <si>
    <t>Construction of soak pit with 4' dia RCM rings upto a depth of 6' including cost and conveyance of all materials as directed by the engineer-in-charge.</t>
  </si>
  <si>
    <t>const. of 4' dia &amp; 5' Ht. Soak Pit.</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</si>
  <si>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a) 15.90mm OD Pipe - SDR 11</t>
  </si>
  <si>
    <t>Water supply work</t>
  </si>
  <si>
    <t>S&amp;F15.90mm OD CPVC Pipe - SDR 11</t>
  </si>
  <si>
    <t>b) 22.20mm OD Pipe - SDR 11</t>
  </si>
  <si>
    <t>S&amp;F 22.20mm OD CPVC Pipe - SDR 11</t>
  </si>
  <si>
    <t>c) 28.60mm OD Pipe - SDR 11</t>
  </si>
  <si>
    <t>S&amp;F 28.60mm OD CPVC Pipe - SDR 11</t>
  </si>
  <si>
    <t>Supply and fixing of 15mm dia. GM Ball valve including labour charges complete for finished item of work and as directed by the engineer-in-charge.</t>
  </si>
  <si>
    <t>S&amp;F 15mm GM Ball valve</t>
  </si>
  <si>
    <t>Supply and fixing of 20mm dia. GM Ball valve including labour charges complete for finished item of work and as directed by the engineer-in-charge.</t>
  </si>
  <si>
    <t>S&amp;F 20mm GM Ball valve</t>
  </si>
  <si>
    <t>Supply and fixing of 25mm dia. GM Ball valve including labour charges complete for finished item of work and as directed by the engineer-in-charge.</t>
  </si>
  <si>
    <t>S&amp;F 25mm GM Ball valve</t>
  </si>
  <si>
    <t>Supply and fixing of 12.7mm bib tap Indian make including labour charges complete for finished item of work and as directed by the engineer-in-charge.</t>
  </si>
  <si>
    <t>S&amp;F 12.7mm bib tap 400 grams</t>
  </si>
  <si>
    <t>Providing and placing on Terrace polyetheylene water storage tank with double layer approved brand and manufacture with cover complete for finished item of work and as directed by the engineer-in-charge.</t>
  </si>
  <si>
    <t>S&amp;F Polyethylene water storage tank</t>
  </si>
  <si>
    <t>L</t>
  </si>
  <si>
    <t>Supply of steel table of size 4'x2.5'x30" with 18 mm plywood fixed with rubber beeding with drawers on right side with automatic locking arrangements etc complete for finished item of work and as directed by the engineer-in-charge.</t>
  </si>
  <si>
    <t>Furniture</t>
  </si>
  <si>
    <t>Supply of Table 4'x2' with MS Frame</t>
  </si>
  <si>
    <t>Supply of 'S' type chair with arms teakwood frame with seat back 's' type on G.I pipe including cost and conveyance complete for finished item of work and as directed by the engineer-in-charge.</t>
  </si>
  <si>
    <t>Supply of S type Chair</t>
  </si>
  <si>
    <t>Supply of P V C chairs of Neelkamal of approved quality &amp; make including cost and conveyance complete for finished item of work and as directed by the engineer-in-charge.</t>
  </si>
  <si>
    <t>Supply of PVC Chair</t>
  </si>
  <si>
    <t>Geophysical investigation charges</t>
  </si>
  <si>
    <t>Borewell work</t>
  </si>
  <si>
    <t>Geophysical Investigation charges</t>
  </si>
  <si>
    <t>Drilling of 165mm dia bore well with power rig from ground level in all stratas as directed by the engineer-in-charge including cost and conveyance of all materials labour charges etc complete for finished item of work.  0 to 90 m</t>
  </si>
  <si>
    <t>Drilling of 165mm bore well 0 to 90M</t>
  </si>
  <si>
    <t>90 m to 120m</t>
  </si>
  <si>
    <t>Drilling of 165mm bore well 90 m to 120m</t>
  </si>
  <si>
    <t>120m to 150m</t>
  </si>
  <si>
    <t>Drilling of 165mm bore well 120m to 150m</t>
  </si>
  <si>
    <t>150m to 180m</t>
  </si>
  <si>
    <t>Drilling of 165mm bore well 150m to 180m</t>
  </si>
  <si>
    <t>180m to 210m</t>
  </si>
  <si>
    <t>Drilling of 165mm bore well 180m to 210m</t>
  </si>
  <si>
    <t>210m to 240m</t>
  </si>
  <si>
    <t>Drilling of 165mm bore well 210m to 240m</t>
  </si>
  <si>
    <t>240m to 270m</t>
  </si>
  <si>
    <t>Drilling of 165mm bore well 240m to 270m</t>
  </si>
  <si>
    <t>270m and above</t>
  </si>
  <si>
    <t>Drilling of 165mm bore well 270m and above</t>
  </si>
  <si>
    <t>Supply and fixing of 160mm dia PVC casing of A class 6Kg point pressure including cost and conveyance of all materials labour charges etc complete for finished item of work as directed by the engineer-in-charge.</t>
  </si>
  <si>
    <t>S&amp;F 160mm dia PVC casing</t>
  </si>
  <si>
    <t xml:space="preserve">Supply and fixing of HDPE pipe 40mm dia of 6Kg/cm2 including cost and conveyance of all materials labour charges etc complete for finished item of work as directed by the engineer-in-charge. </t>
  </si>
  <si>
    <t xml:space="preserve">S&amp;F of HDPE pipe 40mm dia 6kg/sq.cm </t>
  </si>
  <si>
    <t>Supply and fixing of 5HP/Multi stage submercible motor pumpset of approved make(Texmo or equivalent type)including cost and conveyance of all materials etc. complete for finished item of work as directed by the engineer-in-charge.</t>
  </si>
  <si>
    <t>S&amp;E SP submrsbl pumpset 5HP 12-16stages</t>
  </si>
  <si>
    <t>Supply of 3 Core 2.5 Sqmm Flat Copper cable of ISI for Submersible Motors of makes Finolex / Polycab / Gold Medal / Million / Payal / Power Flex / Fortune Art</t>
  </si>
  <si>
    <t>S&amp;R of 3 Core 2.5 Sqmm Flat Copper cable</t>
  </si>
  <si>
    <t>Supply and fixing of D.O.L Starter 415V, 3 phase,50Hz with no volt coil and over load protection  including cost and conveyance of all materials labour charges etc complete for finished item of work as directed by the engineer-in-charge.</t>
  </si>
  <si>
    <t>S&amp;E D.O.L Starter 415V 3 phase,50Hz</t>
  </si>
  <si>
    <t>Supply and fixing of flange clamps including cost of all materials complete for finished item of work as directed by the engineer-in-charge.</t>
  </si>
  <si>
    <t>Supply and Fixing of Flange Clamps</t>
  </si>
  <si>
    <t>Supply and Fixing of  Glow sign board of size 10'x3' including cost of all materials complete for finished item of work as directed by the engineer-in-charge.</t>
  </si>
  <si>
    <t>micessaneous work</t>
  </si>
  <si>
    <t>S&amp;F glow sign  board</t>
  </si>
  <si>
    <t>Provding Contour Surveying Maps including cost of all materials complete for finished item of work as directed by the engineer-in-charge.</t>
  </si>
  <si>
    <t>Prov of Contour Surveying Maps</t>
  </si>
  <si>
    <t>S&amp;Fixing   of   R.C.C   fencing   poles   of   size   0.115x0.115x2.45   mts   including   excavation   of   pit   size 0.35x0.35x0.5 mts  and refilled with P.C.C(1:3:6)  using  40 mm HBG  metal including  LOVELY  CEM  paint ,cost &amp; conveyance of all materials,labour charges etc complete for finished item of work.</t>
  </si>
  <si>
    <t>S&amp;F RCC fencing pole 0.115mx0.115mx2.7m</t>
  </si>
  <si>
    <t>S&amp;Fixing  of  barbed  wire  8  straight  strands  and  2  cross  strands  including  cost  &amp;  conveyance  of  all materials,labour charges etc complete for finished item of work.</t>
  </si>
  <si>
    <t>S&amp;F barbed wire 8H &amp; 2Cross</t>
  </si>
  <si>
    <t>Seigniorage Charges - Sand</t>
  </si>
  <si>
    <t xml:space="preserve">Seigniorage Charges </t>
  </si>
  <si>
    <t>Seigniorage Charges - M Sand</t>
  </si>
  <si>
    <t>Seigniorage Charges - Metal</t>
  </si>
  <si>
    <t>Seigniorage Charges - Gravel</t>
  </si>
  <si>
    <t>SCHEDULE</t>
  </si>
  <si>
    <t>Name of the Work:- Estimate for erection of 33/11KV sub-station, 33KV &amp; 11KV lines at Aparna Infra Housing  Kondakal village in  shankerpally Mandal of Ibrahimbagh Division in Cybercity Circle under SCH Working estimate works</t>
  </si>
  <si>
    <t>Qty</t>
  </si>
  <si>
    <t>Description of work</t>
  </si>
  <si>
    <t>Work Type eg. Earth Work,</t>
  </si>
  <si>
    <t>Item Short Description (Up to 100)</t>
  </si>
  <si>
    <t>APSS / Morth Cl. Number (Up to 200)</t>
  </si>
  <si>
    <t>Rate</t>
  </si>
  <si>
    <t>Unit</t>
  </si>
  <si>
    <t>Amount</t>
  </si>
  <si>
    <t>SMR40107</t>
  </si>
  <si>
    <t>Transport of 8MVA power transformer</t>
  </si>
  <si>
    <t>Electrical works</t>
  </si>
  <si>
    <t>As per bid</t>
  </si>
  <si>
    <t>SWR10984</t>
  </si>
  <si>
    <t>SMR40110</t>
  </si>
  <si>
    <t>SWR10987</t>
  </si>
  <si>
    <t>SWR20769</t>
  </si>
  <si>
    <t>Load-11/33KV XLPE UG cable all size</t>
  </si>
  <si>
    <t>Unload-11/33KV XLPE UG cable all size</t>
  </si>
  <si>
    <t>Transport-33KV 3x400sqmm Cb Drum to 50km</t>
  </si>
  <si>
    <t>Supply</t>
  </si>
  <si>
    <t>Supply of 33KV 3x400Sqmm O/D End Kit</t>
  </si>
  <si>
    <t>S-of 33KV 3x400Sqmm Indoor end kit</t>
  </si>
  <si>
    <t>Column type DTR Plinth  topslab 5'x5'x6"</t>
  </si>
  <si>
    <t>LOADING  of 50,63,75&amp;100kva DTR</t>
  </si>
  <si>
    <t>UNLOADING of 50,63,75&amp;100kva DTR</t>
  </si>
  <si>
    <t>E/r 3ph DTR inclu L&amp;Un-L,T&amp;C on plinth</t>
  </si>
  <si>
    <t>Erection of LT distribution box</t>
  </si>
  <si>
    <t>Erection of 33KV indoor switchgear panel</t>
  </si>
  <si>
    <t>Lay-SR LT 3.5x185sqmm UG Cb HG/BC/CC/BT</t>
  </si>
  <si>
    <t>Raise-SR LT 3.5x185sqmm UG Cb on support</t>
  </si>
  <si>
    <t>Sup of 31/2x185Sqmm UG O/D end term kits</t>
  </si>
  <si>
    <t>OD/Idoor end termination LT 3 1/2 x 185</t>
  </si>
  <si>
    <t>Erection of 11KV indoor switchgear panel</t>
  </si>
  <si>
    <t>Fab &amp; laying of ladder in cable trench</t>
  </si>
  <si>
    <t>Transport of Cond Drum,VCBs &gt;30 &amp; &lt;50Km</t>
  </si>
  <si>
    <t>Lay-DR 11KV 3x300sqmm UG Cb HG/BC/CC/BT</t>
  </si>
  <si>
    <t>OD/Idoor end termination 11kv 3x300 xlpe</t>
  </si>
  <si>
    <t>Erection of 9/10/11Meter Box pole</t>
  </si>
  <si>
    <t>Erect-12Meter Box pole</t>
  </si>
  <si>
    <t>Fabrication of 175x85/150x75mm RS joist</t>
  </si>
  <si>
    <t>Painting of RS Joist(1C RO, 2C Al.Paint)</t>
  </si>
  <si>
    <t>S-RS Joist Pole (175x85mm)</t>
  </si>
  <si>
    <t>S-LT XLPE Cable 3 1/2 C 185 sqmm</t>
  </si>
  <si>
    <t>S-11KV 3x300 Heat Shble O/d End Term Kit</t>
  </si>
  <si>
    <t>S-11KV 3x300 Heat Shble I/d End Term Kit</t>
  </si>
  <si>
    <t>S-M+3 Tower GALV</t>
  </si>
  <si>
    <t>Exca Hard pit w/o blast 0.76X0.76X1.83M</t>
  </si>
  <si>
    <t>Exc Stay pit 0.45x0.45x1.265M Hard Soil</t>
  </si>
  <si>
    <t>Assembly and erection of Stay set 33kv</t>
  </si>
  <si>
    <t>Formation of 33kvline vertical cutpoint</t>
  </si>
  <si>
    <t>Erect-33KV DP Structure with 11M Poles</t>
  </si>
  <si>
    <t>Fabrication of struc.with power drilling</t>
  </si>
  <si>
    <t>Lay-DR 33KV 3x400sqmm UG Cb HG/BC/CC/BT</t>
  </si>
  <si>
    <t>Raise-SR 33KV 3x400sqmm UG Cb on support</t>
  </si>
  <si>
    <t>KI</t>
  </si>
  <si>
    <t>Transport of Cond Drum,VCBs &gt;20 &amp; &lt;30Km</t>
  </si>
  <si>
    <t>Erect-Extn of 3M for M+3 Tower GALV</t>
  </si>
  <si>
    <t>Erect- M+3 Tower GALV</t>
  </si>
  <si>
    <t>S-Mat. for Extn of M+3 Tower by 3M GALV</t>
  </si>
  <si>
    <t>Supply of 33KV3x400Sqmm Straight thr kit</t>
  </si>
  <si>
    <t>Formation of 11kvline vertical cutpoint</t>
  </si>
  <si>
    <t>Lay-DR 11KV 3x300sqmm UG Cb CC/BT RdCrsg</t>
  </si>
  <si>
    <t>Raise-SR 11KV 3x300sqmm UG Cb on support</t>
  </si>
  <si>
    <t>Straight through joint 11kv 3x300 xlpe</t>
  </si>
  <si>
    <t>S-4" BClass GI pipe 3.65mm thck 12.2Kg/M</t>
  </si>
  <si>
    <t>LOADING of 11kv Pin/Post/Solid Core Insu</t>
  </si>
  <si>
    <t>UNLOADING   of 33 &amp; 11 KV Disc insulator</t>
  </si>
  <si>
    <t>S-11KV 3x300 Heat Shble str thr JointKit</t>
  </si>
  <si>
    <t>S C H E D U L E</t>
  </si>
  <si>
    <t>Name of Work:-   Erection of new 33/11KV Sub Station along with connected 33KV and 11KV lines and Construction of control room and other civil works at 33/11 kV Budlapur (KISTAPUR)  Sub-Station in Doma Section, Vikarabad Circle</t>
  </si>
  <si>
    <t>Estimate Quantity (Only)</t>
  </si>
  <si>
    <t>Description of item</t>
  </si>
  <si>
    <t>Rate (INR) (Up to 2 Decimals)</t>
  </si>
  <si>
    <t>UOM (Up to 50 Characters)</t>
  </si>
  <si>
    <t>Amount (INR) (Up to 2 Decimals)</t>
  </si>
  <si>
    <t>Ex of Hard pit w/o blast 0.76X0.76X1.52M</t>
  </si>
  <si>
    <t>S&amp;Spreading of 20mm HBG Metal</t>
  </si>
  <si>
    <t>Coping &amp; Muffing-Iron Pole</t>
  </si>
  <si>
    <t>Painting of supports to a height of 0.3M</t>
  </si>
  <si>
    <t xml:space="preserve">Supply </t>
  </si>
  <si>
    <t>S-Tension HW 3Bolt 1Zebra/Pnthr 150mm</t>
  </si>
  <si>
    <t>SupPost type insulator suupp clamps 33kV</t>
  </si>
  <si>
    <t>Paint-Opertng Rods 33/11KV AB Swth in SS</t>
  </si>
  <si>
    <t>Erect-24V Batery with Chrgr incl grot-SS</t>
  </si>
  <si>
    <t>Supply of 31/2 XLPE 70sqmm LT cable</t>
  </si>
  <si>
    <t>Lay-SR LT 3.5x70sqmm UG Cb HG/BC/CC/BT</t>
  </si>
  <si>
    <t>33/11kv S.S Erection of AC&amp;DC Panel</t>
  </si>
  <si>
    <t>S-25W LED fixture set</t>
  </si>
  <si>
    <t>Sup Fire Buckets Stand with Buckets</t>
  </si>
  <si>
    <t>Fixing of I-bolts</t>
  </si>
  <si>
    <t>Erection of 33kv LA-3Nos Line type</t>
  </si>
  <si>
    <t>LOADING of 11 KV AB SWCH Con 200/400 A</t>
  </si>
  <si>
    <t>UNLOADING of 11 KV AB SWCH Con 200/400 A</t>
  </si>
  <si>
    <t>LOADING of 33 KV AB SWCH Con 400/800 A</t>
  </si>
  <si>
    <t>UNLOADING of 33 KV AB SWCH Con 400/800 A</t>
  </si>
  <si>
    <t>LOADING 33/11 KV Polymer Insul per CRT</t>
  </si>
  <si>
    <t>UNLOADING 33/11 KV Polymer Insul perCRT</t>
  </si>
  <si>
    <t>LOADING of 33 KV Post insulator</t>
  </si>
  <si>
    <t>UNLOADING of 33 KV Post insulator</t>
  </si>
  <si>
    <t>UNLOADING of 11kv Pin/Post/Solid Core In</t>
  </si>
  <si>
    <t>LOADING of CT Metering boxes</t>
  </si>
  <si>
    <t>UNLOADING of CT Metering boxes</t>
  </si>
  <si>
    <t>Load-PVC Control Cable 10C</t>
  </si>
  <si>
    <t>UnLoad-PVC Control Cable 10C</t>
  </si>
  <si>
    <t>LOADING of 33 KV10 KA LAs Station type</t>
  </si>
  <si>
    <t>UNLOADING of 33 KV10 KA LAs Station type</t>
  </si>
  <si>
    <t>LOADING of 11 KV, 10 KA LAs Line type</t>
  </si>
  <si>
    <t>UNLOADING of 11 KV, 10 KA LAs Line type</t>
  </si>
  <si>
    <t>LOADING of 11 KV,10 KA LAs Station type</t>
  </si>
  <si>
    <t>UNLOADING of 11 KV,10 KA LAs Station typ</t>
  </si>
  <si>
    <t>Transport of Cond Drum,VCBs &gt;100&amp; &lt;200Km</t>
  </si>
  <si>
    <t>S/o rail poles 90/105lb (250x2N)</t>
  </si>
  <si>
    <t>Sup of MSPowder coted PT Marshalling Box</t>
  </si>
  <si>
    <t>draining the oil from main tank &amp; OLTC</t>
  </si>
  <si>
    <t>removing top cover and OLTC connections</t>
  </si>
  <si>
    <t>changing of top cover gaskets etc</t>
  </si>
  <si>
    <t>Replacement of Bushing Gaskets incl mat</t>
  </si>
  <si>
    <t>LS</t>
  </si>
  <si>
    <t>Replacement of Radiator Gaskets incl mat</t>
  </si>
  <si>
    <t>Waiting charges beyond 24 Hrs (for T&amp;P)</t>
  </si>
  <si>
    <t>STD</t>
  </si>
  <si>
    <t>Transport of T&amp;P(10T) for P.Trs 50-100km</t>
  </si>
  <si>
    <t>Transport of T&amp;P(10T) for P.Trs 25-50km</t>
  </si>
  <si>
    <t>Transport of T&amp;P(10T) for P.Trs 0-25km</t>
  </si>
  <si>
    <t>Transport of T&amp;P(10T) for P.Trs &gt;100km</t>
  </si>
  <si>
    <t>S&amp;E-400A 11KV ABSwth Conv 1ph(1/3) in SS</t>
  </si>
  <si>
    <t>EXCAV OF PIT HARD 0.75 Mx0.9 Mx1.95 M</t>
  </si>
  <si>
    <t>EXCAVATION OF PIT(3.0" x 3.0" x 7.6")</t>
  </si>
  <si>
    <t>Excavate-StayPit .45x.45x1.34mSoil ex Hr</t>
  </si>
  <si>
    <t>EXCAV. OF PIT HARD (2.6" x 2.6" x 5.0')</t>
  </si>
  <si>
    <t>LOADING of 33 KV V - Cross arms</t>
  </si>
  <si>
    <t>UNLOADING of 33 KV V - Cross arms</t>
  </si>
  <si>
    <t>S-33KV Top Cleat with Clamps</t>
  </si>
  <si>
    <t>S-33KV MS Stay Set with BasePlate</t>
  </si>
  <si>
    <t>EXCAV OF PIT HARD  0.6 M x 0.9 M x 1.5 M</t>
  </si>
  <si>
    <t>LOADING of 11 KV V - Cross arms</t>
  </si>
  <si>
    <t>UNLOADING of 11 KV V - Cross arms</t>
  </si>
  <si>
    <t>LOADING of HT Guy insulators</t>
  </si>
  <si>
    <t>UNLOADING of HT Guy insulators</t>
  </si>
  <si>
    <t>Assembly and erection of Stay set11kv&amp;LT</t>
  </si>
  <si>
    <t>S-MS Back Clamps for 9.1 M PSCC Pole</t>
  </si>
  <si>
    <t>S-11KV MS Stay Sets without BasePlate</t>
  </si>
  <si>
    <t xml:space="preserve">Earth Work Mass Excavation  to a depth as directed, in soils such as Mixture of Gravel and Soft Disintegrated Rock like Shales, Ordinary Gravel, Stoney Earth and Earth Mixed with Fair Sized Boulders and in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 either sub soil water, stoMts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 as directed by the engineer-incharge. </t>
  </si>
  <si>
    <t>NA</t>
  </si>
  <si>
    <t>Civil Works</t>
  </si>
  <si>
    <t>Earth work excavation for foundations and depositing on bank for all lifts and with an iniutial lead of 10m including  all  operational,  incidental,  labour  charges  such  as  shoring,  sheeting,  planking,  strutting,  etc. complete for finished item of work including seigniorage excluding dewatering charges etc as per SS - 20
B (APSS 308).Hard rock ( blasting prohibited )</t>
  </si>
  <si>
    <t>Laying Plain C.C (1:4:8) using 40 mm HBG metal including cost &amp; conveyance of all materials labour charges,curing,all
leads lifts etc., complete for finished item of work.</t>
  </si>
  <si>
    <t>Laying Plain C.C (1:3:6) using 40 mm HBG metal including cost &amp; conveyance of all materials labour charges,curing,all
leads lifts etc., complete for finished item of work.</t>
  </si>
  <si>
    <t>Laying Plain C.C(1:2:4)   nominal   mix   using    20   mm   HBG   metal   incldg   cost   &amp;   conveyance   of   all   materials
mixing,curing,all labour charges,etc comp for finished item of work..</t>
  </si>
  <si>
    <t>C.R.S  Masonry in C.M(1:6)  using  HBG  stone  including  cost  &amp;  conveyance  of  all  materials  labour charges,curing,all leads lifts etc., complete for finished item of work.</t>
  </si>
  <si>
    <t>Filling with gravel in basement with 150mm  thick  layers  incldg  cost  &amp;  conveyance  all  materials watering,consolidation etc complete for finished item of work.</t>
  </si>
  <si>
    <t>Supply&amp;Spreading 40 mm HBG metal including cost&amp;conveyance labour charges etc complete for finished item of work</t>
  </si>
  <si>
    <t>Supply&amp;Spreading of HBG metal 20 mm including cost&amp;conveyance labour charges etc complete for finished item of work</t>
  </si>
  <si>
    <t xml:space="preserve">Brick  masonry  in  cement  mortar  (1:6)  for superstructure  using  well  burnt country  made second  class bricks of approved quality including cost and conveyance of all materials curing, scaffolding with all leads and lifts etc., complete for finished item of work - Ground Floor </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</si>
  <si>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Footing</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</si>
  <si>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Plinth Beam</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</si>
  <si>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Column Ground floor</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</si>
  <si>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Lintel Ground floor</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</si>
  <si>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Sunshade Ground floor</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</si>
  <si>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Roof beam Ground floor</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</si>
  <si>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Roof  Slab Ground floor</t>
  </si>
  <si>
    <t>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excluding taxes on all materials etc., complete for finished item of work in all floors.( APSS No.126)</t>
  </si>
  <si>
    <t>TON</t>
  </si>
  <si>
    <t>Providng impervious coat to exposed RCC roof slab surface with CM(1:3), 20 mm thick with 1kg of water proof  compound  per  bag  of  cement  laid  over  roof  when  it  is  green  including  cost  of  all  materials, excluding conveyance charges of materials and including all operational, incidental and labour charges for mixing mortar, laying rendering smooth and thread lining,  curing, rounding  off junctions of wall and slab etc., complete for finished item of work Gr.Floor</t>
  </si>
  <si>
    <t>Plastering of 20mm thick to all uneven faces of walls of superstructure in two coats  with base coat in CM 1:5 of 16mm thick and top coat in CM 1:3 4mm thick with dubara sponge finish including cost  and  conveyance  of  all  materials, water, all  labour  charges,  curing  for  specified  number  of  days, cutting  grooves, all leads, lifts and scaffolding charges,all incidental charges etc. complete for finished item of work and as directed by the Engineer - in - charge. Ground Floor</t>
  </si>
  <si>
    <t>Raised pointing  with C.M(1:3)  to basement including  cost &amp;  conveyance of  all materials,curing  labour charges etc complete for finished item of work.</t>
  </si>
  <si>
    <t>RCM  rack  25mm  thick  in  CM  (1:3)   with  rabbit  wire  mesh  &amp;  nominal  reinforcemet  as  directed  by Engineer-in-change including  cost &amp; conveyance of all materials  to  site,  sales &amp; incidental, cost and conveyance of cement, wire mesh, water to work site, centering, scaffolding and form work, lift changes etc., complete for finished items of work but excluding cost of steel &amp; its fabrication charges,plastering for finished item of work. (APSS No.403 &amp; 903) Ground Floor</t>
  </si>
  <si>
    <t>Flooring with polished shahabad stones 15 to 18mm thick set over base coat of CM (1:8) over already laid CC bed /RCC Roof Slab, including neat cement slurry of honey like consistency spread @ 3.3 kgs per sqm. &amp; jointed with neat cement to full depth including cost of all materials like cement, sand, and water and flooring stones etc.,labour charges for dressing of flooring
stones etc., complete for finished item of work</t>
  </si>
  <si>
    <t>Flooring with cermic tiles of set over base coat of cement mortar (1:8) 12 mm thick  over CC bed already laid or RCC Roof Slab, including neat cement slurry of honey like consistency spread @ 3.3 kgs per sqm. &amp; jointed neatly with white cement paste to full depth mixed with pigment of matching shade, including cost of all materials like cement, sand, water and tiles etc., complete for finished item of work</t>
  </si>
  <si>
    <t>Providing skirting to internal walls to 15 cm height/risers of steps with ceramic tiles 7.30 mm thick length equal to flooring stones, set over base coat of CM (1:3) 12 mm thick with cement slurry of honey like consistency  spread at the rate of 3.30 kgs per sqm and jointed with white cement paste mixe4d with pigment of matching shade to full depth, including cost of all materials like cement, sand, water and tiles etc., complete for finished item of work</t>
  </si>
  <si>
    <t>Supply  and  fixing  in  position  of  doors  with  MT  Wood  Frame  with  Flush  Door  Shutter  35mm  thick  with 9 mm laminate of approved quality and design and fitted with  teak wood lippings around duly polished/synthetic enamil paint  including  all  operational,  incidental,  labour  charges etc. complete for finished item of work</t>
  </si>
  <si>
    <t>Supply  and  fixing  powder  coated  Aluminimum  Anodised  Two Track  Sliding  Windows  as  per approved  drawing  with  aluminium  anodised  sections  of  Series  C  Jindal  sections  and  outer  frame  top horizontals &amp; both verticals of 8774 of size 62 x 29.5 mm and bottom horizontal - two track frame of 8773 of size 62 x 29.5 mm,  Shutter frame top, bottom and verticals of 8304 of size 50 mm x 20 mm and Weather interlocking frame of 8306 of size 50 x 20 with plain clear float glass 5 mm thick fixed including supply and fixing aluminium handles of 100 mm for each shutter, nylon rollers assembly and all labour charges for fixing the fixtures with required no. of screws, bolts and nuts and includingt labour charges for fixing the frame in position, fixing shutter to frame etc. completed for finished item of work</t>
  </si>
  <si>
    <t>Supply and fixing of ms grills of approved design including two coats of synthetic paint over a coat of primer including cost and conveyance of all materials ,labour cahrges etc. complete for the finished item of work</t>
  </si>
  <si>
    <t>Painting to walls with 2 coats of ready mixed oil bound wahsable distemper with primer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t>
  </si>
  <si>
    <t>Painting to new walls with 2 coats of snowcem paint external grade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t>
  </si>
  <si>
    <t>Painting to new walls with 2 coat of plastic emulsion paint of approved brand and shade over a coat of primer after thoroughly brushing the surface to remove all dirt and remains of loose powdered materials, including cost and conveyance of all materials to work site and all operational, incidental, labour charges etc. complete for finished item of work as per SS 911 for External walls Ground Floor</t>
  </si>
  <si>
    <t>Supply&amp;Fabrication and fixing of Welded wire mesh ( 2" x 2") of 3mm dia. with ISMC (75x40x4.4mm) and Pheriperal frame of ISA(35x35x3mm) incldg cost&amp; conveyance painting with synthetic enamil paint two coats over a coat of red oxide primer etc complete for finished item of work..</t>
  </si>
  <si>
    <t>S&amp;Fabrication  and  fixing  of  MS Gate of ISA 35*35*6 and 16 mm verticals approved  design  including  painting  redoxide  &amp;  synthetic  enamil  paint  etc complete for the finished item of work.</t>
  </si>
  <si>
    <t>S&amp;Fixing of R.C.C hume pipe of 450 mm dia NP 2 class with cost &amp; conveyance of all materials including laying of pipe etc complete for the finished item of work</t>
  </si>
  <si>
    <t>S&amp;F  of  Ms  board  of  approved  quality  including  cost  of  all  materials  and  labour  charges complete for finished item.</t>
  </si>
  <si>
    <t>S&amp;F of  poly vinyl  acrylic  board  of  approved quality including cost  of all  materials and labour charges complete for finished item.</t>
  </si>
  <si>
    <t>Providing supply of electricity to the site premises through customer service centre duly applying for new connection including application fee and other missalaneous charges prescribed by TSSPDCL complete for the finished item of work as directed by the Engineer in charge of the work.</t>
  </si>
  <si>
    <t>Providing  contour surveying maps with total station including preparation of boundary and contour levels with 2 No.s  hard copies and soft copies complete for finished items of work as directed by the Engineer in charge of the work.</t>
  </si>
  <si>
    <t>Supply and fixing of 20mm dia 1.5mm thick P.V.C. pipe (ISI MARK) concealed in wall with all required accessories including masonary work for  Light,Fan and separate plug point with well seasoned wooden deep box  including all labour charges etc.complete.</t>
  </si>
  <si>
    <t>Supply and fixing of 25mm dia 1.5mm thick surface P.V.C. pipe (ISI MARK) Concealed in wall with all required accessories including masonary work and labour charges etc.complete.</t>
  </si>
  <si>
    <t>Wiring with 2 runs of 14/0.3mm (1.0 sq.mm)Fire Retardant (FR) P.V.C. insulated flexible copper cable (ISI MARK) in existing pipe with 6A Modular Switch,ceiling rose and 3mm thick hylam sheet covering to switch control box including all labour charges etc., complete for light , bell , fan and exhaust fan points in Non-Residential Buildings.</t>
  </si>
  <si>
    <t>Wiring with 2 runs of 14/0.3mm (1.0 sq.mm) P.V.C. insulated F.R flexible
copper cable (ISI MARK) in existing pipe with 6A Modular Switch,control and 3/2 pin sockets fixing on separate board  including all labour charges etc., complete</t>
  </si>
  <si>
    <t>Supply and fixing of 16A 3 pin wall plug socket with indicator lamp and 16Amps fuse unit and 16Amps switch control (5 in one ) on decolam sheet covered board including earth connection and all labour charges etc., complete on wall</t>
  </si>
  <si>
    <t>Supply and fixing of batten holder /slanting holder in lieu of ceiling rose of light point complete with all connection and all labour charges with 40W bulb (for new installation)</t>
  </si>
  <si>
    <t>Supply and run of 2 of 14/0.3mm (1.0sq.mm) (FR) P.V.C. insulated flexible copper cable in existing pipe for mains including all labour charges complete.</t>
  </si>
  <si>
    <t>Supply and run of 2 of 36/0.3mm (2.5 sq.mm) (FR) P.V.C. insulated flexible copper cable in existing pipe for mains including all labour charges complete.</t>
  </si>
  <si>
    <t>Supply and fixing SPN Distribution board with IP-20 protection suitable for single phase Earth Leakage Circuit Breaker(ELCB)/Residual Current Circute Braker(RCCB)/Double Pole(DP) Isolator as incomer and 10kA SP MCBs as out going including internal connection and labour charges for surface / flush mounting etc Complete. 8 way SPN Distribution board with IP-20 protection suitable for single phase 40A DP Isolator/ELCB/RCCB as incomer and  10kA-6-32A SP MCBs 6Nos as out going</t>
  </si>
  <si>
    <t>Supply and Fixing of 1X20W LED retro tube light luminaire with copper choke,starter etc.,incuding 1No 20W tube etc.,  including all operational, incidental and labour charges etc. complete for the finished item of worK</t>
  </si>
  <si>
    <t>Supply and Fixing of 1200mm (48'') sweep 230v,A.C 50 Hz.Ceiling fan with 3 Blades and double ball bearings with all standared accessories  including all operational, incidental and labour charges etc. complete for the finished item of worK</t>
  </si>
  <si>
    <t>Supply and erecting Electronic Regulator for ceiling fans 900/1200/1400mm
sweep complete erected on existing board  including all operational, incidental and labour charges etc. complete for the finished item of worK</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</si>
  <si>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</si>
  <si>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Geophysical Investgation charges for water point by Geologist for One point</t>
  </si>
  <si>
    <t>Drilling of 165mm bore well with machine rig including deployment and hire charges of rig and other machinery and equipment labour charges , measuring the yeild of borewell including cost and conveyance etc complete 0 to 90M</t>
  </si>
  <si>
    <t>Drill-165mm Bore Well 90M to 120M</t>
  </si>
  <si>
    <t>Drill-165mm Bore Well 120M to 150M</t>
  </si>
  <si>
    <t>Drill-165mm Bore Well 150M to 180M</t>
  </si>
  <si>
    <t>Supply,Transportation &amp; Fixing of 1.0HP Single phase, 2880RPM 50 Hz ISI Mono block CI body motor pumpset(25x25mm).
Makes: Texmo / CRI / KSB / Aryan Varsha / Lubi</t>
  </si>
  <si>
    <t>Supply and erecting, ISI mark submersible 1.5 HP, Single Phase 20 stages pumpset suitable for 106/156mm dia borewell with high quality water resistant and dynamically balanced bronze impeller with stainless steel shaft sleeves, pump coupling and pivot including all operational, incidental and labour charges etc. complete for the finished item of work</t>
  </si>
  <si>
    <t>Supply &amp; run of 3 Core 2.5 Sqmm Flat Copper cable of ISI for Submersible Motors including all operational, incidental and labour charges etc. complete for the finished item of work makes Finolex / Polycab / Gold Medal / Million / Payal / Power Flex / Fortune Art.</t>
  </si>
  <si>
    <t>Supply and erecting D.O.L Starter 250V , Single phase,50Hz with SS enclouser comprising of contactor with bi-metallic relay with necessary push  buttons,transportation and all labour charges etc. complete.</t>
  </si>
  <si>
    <t>supplying and providing Table with top made from 25mm thick IS 12823 Plain Particle Board Post-formed with colour laminate on top side and backup laminate on bottom side. All other panels made with 18mm thick IS 12823 Pre-laminated Particle board with all exposed edges duly edge banded using PVC Tape with EVA hot melt glue at 200c , on  State-of-The-art ‘through feed’ Edge banding machine. The table is assembled/ fitted together using necessary hardware such as Chip Board Screws, Dowels, Steel drawer slides, Handles and Locks.Size of Table Top : 1200 x 750  x 25mm thick Height of Table : 750mm 3-Drawers on one side lockable with multi lock Foot rest- Independent type made out of Pre-laminated board, all exposed edges duly edge-banded. Accessories: 3-Drawers on one side lockable with multi lock Foot rest- Independent type made out of Pre- laminated board, all exposed edges duly edge-banded</t>
  </si>
  <si>
    <t>supply of 'S' type chair with arms teakwood frame with seat back 's' type on G.I pipe.(Make: Godraj) including all operational, incidental, conveyance and labour charges etc. complete for the finished item of work</t>
  </si>
  <si>
    <t>Supply of PVC chairs of neelkamal  make including cost and conveyance of all materials etc. complete for finished item of work as directed by engineer in charge</t>
  </si>
  <si>
    <t>Supply of Almirahs made of Iron which includes fabrication, painting, transportation, labour charges complete for finished item of work.</t>
  </si>
  <si>
    <t>Supply and Instalaltion of 25mm dia Ball Valves for Hose Reel drums.(MAKE:ZOLOTO)</t>
  </si>
  <si>
    <t xml:space="preserve">Hiring of JCB to clear and level the site including labour and material charges </t>
  </si>
  <si>
    <t>HR</t>
  </si>
  <si>
    <t>Supplying &amp; Fixing Orissa Pan white glazed W.C 1st quality ISI marked conforming to IS:2556- Part-3-1981 with "P" or "S" trap Hindware/ Parryware/ Neycer - ISI Mark: 580 mm x 440 mm including all operational, incidental and labour charges etc. complete for the finished item of work</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</si>
  <si>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  including all operational, incidental and labour charges etc. complete for the finished item of work</t>
  </si>
  <si>
    <t>S&amp;F 12.7 mm N.P bib tap Indian make 400 grams Seiko/ Senior/ Nice  including all operational, incidental and labour charges etc. complete for the finished item of work</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</si>
  <si>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 including all operational, incidental and labour charges etc. complete for the finished item of work</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</si>
  <si>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22.20mm OD Pipe - SDR 11 including all operational, incidental and labour charges etc. complete for the finished item of work</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</si>
  <si>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28.60mm OD Pipe - SDR 11 including all operational, incidental and labour charges etc. complete for the finished item of work</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</si>
  <si>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 including all operational, incidental and labour charges etc. complete for the finished item of work</t>
  </si>
  <si>
    <t>Supply &amp; fixing of PVC low level system parry ware, slim line with internal components &amp; short bend: 10 Litres capacity Dual Flush including all operational, incidental and labour charges etc. complete for the finished item of work</t>
  </si>
  <si>
    <t>Supply and Fixing of 90 mm dia 3 M Single Socket PVC/SWR pipe - 6 Kg/sq.cm - Prince/Sudhakar or any ISI Brand including all operational, incidental and labour charges etc. complete for the finished item of work</t>
  </si>
  <si>
    <t>S&amp;F of 90 mm dia - Plain Bend 87.5 Degree - UPVC/SWR Pipe fittings (Prince/Sudhakar or any ISI Brand) including all operational, incidental and labour charges etc. complete for the finished item of work</t>
  </si>
  <si>
    <t>S&amp;F of 90 mm dia - Door Bend 87.5 Degree - UPVC/SWR Pipe fittings (Prince/Sudhakar or any ISI Brand) including all operational, incidental and labour charges etc. complete for the finished item of work</t>
  </si>
  <si>
    <t>S&amp;F of Floor Trap (Bell Mouth ) 110 mm - UPVC/SWR Pipe fittings (Prince/Sudhakar or any ISI Brand) including all operational, incidental and labour charges etc. complete for the finished item of work</t>
  </si>
  <si>
    <t>S&amp;F of 4" (101.6 mm ) Nahany Trap ( Without Jali with inlet)UPVC/SWR Pipe fittings (Prince/Sudhakar or any ISI Brand) including all operational, incidental and labour charges etc. complete for the finished item of work</t>
  </si>
  <si>
    <t xml:space="preserve">Supply and fixing of double walled corrugated HDPE pipe 40mm dia of 6Kg/cm2 including cost and conveyance of all materials labour charges etc complete for finished item of work as directed by the engineer-in-charge. </t>
  </si>
  <si>
    <t>S&amp;F CP finish brass soap dish including all operational, incidental and labour charges etc. complete for the finished item of work</t>
  </si>
  <si>
    <t>S&amp;F of 25.4mm dia &amp; 609.6mm long aluminium anodized towel rod with brackets and aluminium screws. including all operational, incidental and labour charges etc. complete for the finished item of work</t>
  </si>
  <si>
    <t>const. of 4' dia &amp; 5' Ht. Soak Pit. including all operational, incidental and labour charges etc. complete for the finished item of work</t>
  </si>
  <si>
    <t>Service Cost :</t>
  </si>
  <si>
    <t xml:space="preserve">                                                                            </t>
  </si>
  <si>
    <r>
      <rPr>
        <b/>
        <sz val="14"/>
        <color indexed="8"/>
        <rFont val="Calibri"/>
        <family val="2"/>
      </rPr>
      <t xml:space="preserve">Name of the work :- </t>
    </r>
    <r>
      <rPr>
        <sz val="14"/>
        <color indexed="8"/>
        <rFont val="Calibri"/>
        <family val="2"/>
      </rPr>
      <t xml:space="preserve"> Erection of new 33/11KV Sub Station along with connected 33KV and 11KV lines and Construction of control room and other civil works at 33/11 kV COLLECTRATE  Sub-Station, Near Collector Office in Vikarabad Section, Vikarabad Circle</t>
    </r>
  </si>
  <si>
    <t>Erection of Rail Pole 90Lbs</t>
  </si>
  <si>
    <t>S-11KV HG FuseSet for StationTransformer</t>
  </si>
  <si>
    <t>Erection of RS Joist 175 x 85 mm</t>
  </si>
  <si>
    <t>UNLOADING of RSJoists150 x150 mm/RailPol</t>
  </si>
  <si>
    <t>TRANSPORT OF STEEL UPTO 10KM</t>
  </si>
  <si>
    <t>LOADING of R.S. Joists 175 x 85 mm</t>
  </si>
  <si>
    <t>S-11KV Side Arms with Clamps</t>
  </si>
  <si>
    <t>H</t>
  </si>
  <si>
    <t>Erection of new 33/11KV Sub Station along with connected 33KV and 11KV lines and Construction of control room and other civil works at 33/11 kV GODHUMGUDA  Sub-Station, Godhumguda (V) in Vikarabad Section, Vikarabad Circle</t>
  </si>
  <si>
    <t>Name of the Work:-Detailed Revised estimate for erection of 33/11KV sub-station, 33KV and 11KV lines at Gunjalpahad (V) Chowdergudam(M) in AE/OP/Kondurg of ADE/OP/ Shadnagar of Shadnagar Division of Rajendranagar Circle under T&amp;D Improvement works.</t>
  </si>
  <si>
    <t>Sup Bimetalic Copper die clamps  for PTR</t>
  </si>
  <si>
    <t>Sup Steel almarah(61/2 X 3ft) Godrej</t>
  </si>
  <si>
    <t>Excavate-Pit for 33KV VCB</t>
  </si>
  <si>
    <t>Fixation of flow diagram on the panel</t>
  </si>
  <si>
    <t>Marking of S.S Layout in identified site</t>
  </si>
  <si>
    <t>Painting  RYB Colours with enamel paint</t>
  </si>
  <si>
    <t>46W LED Fixture set As SSR</t>
  </si>
  <si>
    <t>Supply of Table (3x6ft) Godrej</t>
  </si>
  <si>
    <t>Supply of S type chairs (Godrej)</t>
  </si>
  <si>
    <t>LOADING of 24 V Battery with charger</t>
  </si>
  <si>
    <t>UNLOADING of 24 V Battery with charger</t>
  </si>
  <si>
    <t>Fix-150W HP SV/LED/Induction/other lamp</t>
  </si>
  <si>
    <t>LOADING of 15&amp;25kva DTR</t>
  </si>
  <si>
    <t>UNLOADING of 15&amp;25kva DTR</t>
  </si>
  <si>
    <t>PCC with 40mm Metal (1:3:6)</t>
  </si>
  <si>
    <t>TRANSPORT OF STEEL MATERIAL 20 TO 30KM</t>
  </si>
  <si>
    <t>Lay-Cable Terminations to Switchgear</t>
  </si>
  <si>
    <t>Ex of Hard pit w/o blast 0.6X0.9X1.5M</t>
  </si>
  <si>
    <t>S-11KV 400A DB Break AB Switch</t>
  </si>
  <si>
    <t>Levelling the site by cutting and filling the gravel with the help of Dozer including cost,conveyance of all materials,hire chareges etc complete for finished item of work.</t>
  </si>
  <si>
    <t xml:space="preserve">Earth Work Mass Excavation  to a depth as directed, in soils such as Mixture of Gravel and Soft Disintegrated Rock like Shales, Ordinary Gravel, Stoney Earth and Earth Mixed with Fair Sized Boulders and in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(either sub soil water, stoMts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 as directed by  the engineer-in-charge. </t>
  </si>
  <si>
    <t>Cum</t>
  </si>
  <si>
    <t xml:space="preserve">Earth Work Mass Excavation  to a depth as directed, in soils such as hard rock requiring blasting in prohibited area and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 either sub soil water, stoMts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 as directed by  the engineer-incharge. </t>
  </si>
  <si>
    <t>Providing and laying  plain Cement concrete of  1:4:8 for levelling course using 40mm size hard broaken Granite stone including cost and conveyance of all materials, se HBG metal for foundations and leveling course, including cost and conveyance of all materials,seignorage, water, labour charges, hire  charges of nachinery, at all levels, depths,heights and floors consolidation by watering ,ramming in layers,bailing of water if any, and removal of form work after completion of work curing for reqired number of days ,all incidental charges ans as directed by the Engineer- in - charge etc complete for finished item of work.</t>
  </si>
  <si>
    <t>CRS masonry in 1:6 using Hard Granite Stones including cost and conveyance of all materials, seignorage charges, labour charge for construction and for dressing stones to required size and shape, dewatering,scaffolding,cutting for all leads and lifts, all incidental charges etc .complete for finished item of work as directed by the Engineer - in - charge.</t>
  </si>
  <si>
    <t>Providing Reinforced Cement shelves in CM 1:2 of 25 mmm thick over rabbit wire mesh and plastering of 12mm thick in CM 1:3 prop and including cost and conyance of all materials and labour charges etc at all floors heights etc for finished item of work excluding cost of steel and its fabrication for finished item of work in all floors.</t>
  </si>
  <si>
    <t xml:space="preserve">Supplying and filling with borrowed gravel/morram/ordanary soil, watering, ramming, consolidating thoroughly complying with the standard specification including cost and conveyance of all materials, labour charges,hire charges of machnery,with all leads and  incidental charges etc complete for  finished item work as directed by the Engineer - in - charge. </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</si>
  <si>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.a)    Footings</t>
  </si>
  <si>
    <t xml:space="preserve">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.b)    Columns </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</si>
  <si>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.c)   Plinth Beams</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</si>
  <si>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.d)   Lintels</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</si>
  <si>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.e)    Sunshades  0.6m width &amp; 75 mm thick</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</si>
  <si>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.f)     Roof Beams</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</si>
  <si>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 , all incidental charges etc .complete for finshed item of work as directed by the Engineer - in - charge .g)    Roof slab 120 mm thick</t>
  </si>
  <si>
    <t>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including sales and other taxes on all materials etc., complete for finished item of work in all floors.( APSS No.126)</t>
  </si>
  <si>
    <t>Providing plastering  of  20mm thick to all uneven faces of walls and ceiling of superstructure in two coats with base coat in CM 1:5of 16mm thick and top coat in Cm 1:3 4mm thick with dubara sponge finish including cost and conveyance of all materials . water. all labour charges, curing for specified number of days, cutting  grooves, at allheghits, level and floro, all leads, lifts and scaffolding charges,  all incidental and scaffolding charges, seigniorage charges, all incidental charges etc. complete for finished item of work and as directed bty the Engineer - in - charge.</t>
  </si>
  <si>
    <t>Providing impervious coat over RCC roof slab surfaces to requried slopes with 20mm thick in CM 1:3 pro mixed with approvaled brand of water proffing compound as the raet of 1 kg per bag of cement inclding cost and conveyance of all materials, water, all labour charges, chemicals, curing for specifed number of days , rounding off junctions of wall and slab, all leads, lifts, heights,levels and floors etc . complete as directed by the Engineer - in - charge for finished item of work.</t>
  </si>
  <si>
    <t>Supply and fixing of doors with the frames of the door shall be made well seasoned mt wood of cross section 100x75mm. The shutter shall be made isi mark flushed door with decolam sheets pasted on both sides.Frame shall be painted with two coats of synthetic enamel paint of approved color over one coat of primer over luppum with spary with 3 no 150mm MS  hinges 1 no Ms door stoper, 1 no 250mm Ms  aldrops. 1 no 300 mm Ms tower bolts, 2 no 150mm Ms door handlers of powder coated . The quoted rate shall include cost and conveyance of the meterials, fixig, labour carges, tools, handles,locking arrangementts and other fixtures &amp; fittings for finished item work as directed by the Engineer - in- charge.</t>
  </si>
  <si>
    <t xml:space="preserve">Supply and fixing of doors with the frames of the door </t>
  </si>
  <si>
    <t xml:space="preserve">Supply and Fixing of Aluminium sliding windows </t>
  </si>
  <si>
    <t xml:space="preserve">Supplying and fixing of MS safety grill with peripheral frame of ISA 25x25x4mm and horizontal &amp; vertical 8mm square rods and including cost and coveyance of all mateirals with all leads and lifts, labour charges, painting charges complete for finished item of work </t>
  </si>
  <si>
    <t xml:space="preserve">Supplying and fixing of MS safety grill </t>
  </si>
  <si>
    <t xml:space="preserve">  polished shabad Flooring 20mm CM(1:3)</t>
  </si>
  <si>
    <t xml:space="preserve">  polished shabad Skirting 20mm CM(1:3)</t>
  </si>
  <si>
    <t xml:space="preserve"> ceramic tile flooring  20mm cm(1:3)</t>
  </si>
  <si>
    <t>Supply and spreading of 20mm machine crushed metal including cost and conveyance of all materials , labour charges etc. complete for finished item of work and as directed by the engineer-in-charge.</t>
  </si>
  <si>
    <t>pcc with 12mm metal (1:2:4)</t>
  </si>
  <si>
    <t>Filling  with  stone  dust  in  basement  with  150mm  thick  layers  incldg  cost  &amp;  conveyance  all  materials watering,consolidation etc complete for finished item of work.</t>
  </si>
  <si>
    <t>S&amp;filling with borrowed stone dust</t>
  </si>
  <si>
    <t>S-LDPE Sheet 500Micron including cost and conveyance of all materials , labour charges etc. complete for finished item of work and as directed by the engineer-in-charge.</t>
  </si>
  <si>
    <t>S-LDPE Sheet 500Micron</t>
  </si>
  <si>
    <t xml:space="preserve"> R.C.C   fencing   poles   of   size   0.115x0.115x2.45   mts</t>
  </si>
  <si>
    <t xml:space="preserve">Painting with two coats of ACE paint </t>
  </si>
  <si>
    <t>Painting to new walls with 1 coat of plastic emulsion paint of approved brand over a coat of primer and shade after thoroughly brushing the surface to remove all dirt and remains of loose powdered materials, including cost and conveyance of all materials to work site and all operational, incidental, labour charges etc. complete for finished item of work as per SS 911 for External walls Ground Floor</t>
  </si>
  <si>
    <t>Paint-PlasticEmulsn1coat+Primer-extnalGF</t>
  </si>
  <si>
    <t>Providing and applying Surya Cem of three coats of approved brand and shade to give an even shade after thoroughly brushing the surface to remove all dirt and remains of loose powdered materials, including cost and conveyance of all materials to work site and all operational, incidental, labour charges etc. complete for finished item of work</t>
  </si>
  <si>
    <t>Supply and fixing of 32mm dia 1.5mm thick surface P.V.C. pipe (ISI MARK) Concealed in roof Slabs  with all required accessories including masonary work and labour charges etc.complete.</t>
  </si>
  <si>
    <t xml:space="preserve"> S&amp;F Conceal PVC Pipe 32mm
dia in Sla</t>
  </si>
  <si>
    <t xml:space="preserve"> S&amp;F Conceal PVC Pipe 20mm
dia in Wal</t>
  </si>
  <si>
    <t xml:space="preserve"> S&amp;F Modular 3/2pin 6A Sockets</t>
  </si>
  <si>
    <t xml:space="preserve"> S&amp;F Modular 3pin 16A Sockets</t>
  </si>
  <si>
    <t xml:space="preserve">Supply and fixing of slanting holders </t>
  </si>
  <si>
    <t>S&amp;F 20W LED Retro Tube Light</t>
  </si>
  <si>
    <t xml:space="preserve"> S&amp;R 2 of 36/0.3mm (2.5sqmm)
(FR</t>
  </si>
  <si>
    <t xml:space="preserve"> S&amp;F 8wySPNDB
IP-20,10kA-6-32A SPMCB 4No</t>
  </si>
  <si>
    <t xml:space="preserve"> Provd-Independent Earthin</t>
  </si>
  <si>
    <t>Retaining wall  Top</t>
  </si>
  <si>
    <t xml:space="preserve"> S&amp;F PVC Low Level Tank 10L</t>
  </si>
  <si>
    <t xml:space="preserve"> S&amp;F Floor Trap (Bell Mouth)110mm</t>
  </si>
  <si>
    <t>S&amp;F of 110 mm dia - Plain Bend 87.5 Degree - UPVC/SWR Pipe fittings (Prince/Sudhakar or any ISI Brand) including all operational, incidental and labour charges etc. complete for the finished item of work</t>
  </si>
  <si>
    <t>110 mm dia - Plain Bend 87.5 Degree - UPVC/SWR Pipe fittings (Prince/Sudhakar or any ISI Brand)</t>
  </si>
  <si>
    <t>S&amp;F of 110 mm dia - Door Bend 87.5 Degree - UPVC/SWR Pipe fittings (Prince/Sudhakar or any ISI Brand) including all operational, incidental and labour charges etc. complete for the finished item of work</t>
  </si>
  <si>
    <t>110 mm dia - Door Bend 87.5 Degree - UPVC/SWR Pipe fittings (Prince/Sudhakar or any ISI Brand)</t>
  </si>
  <si>
    <t>Supplying &amp; fixing 150 mm x 100 mm SWG gully traps conforming to ISI 651 &amp; 4127 with C.I Grating &amp; Cost. Brick masonry in CM 1:6 prop. Intermediate chamber and fitted with 304.8 mm
x 288.6mm (12"x9") C.I Frame and hinged cover  including all operational, incidental and labour charges etc. complete for the finished item of work</t>
  </si>
  <si>
    <t>S&amp;F 150 mm x 100 mm SWG gully trap</t>
  </si>
  <si>
    <t>Supply and Fixing of 110 mm dia 3 M Single Socket PVC/SWR pipe - 6 Kg/sq.cm - Prince/Sudhakar or any ISI Brand including all operational, incidental and labour charges etc. complete for the finished item of work</t>
  </si>
  <si>
    <t>110 mm dia 3 M Single Socket PVC/SWR pipe -  Kg/sq.cm - Prince/Sudhakar or any ISI Brand</t>
  </si>
  <si>
    <t>Supplying, laying, jointing and testing 152.4 mm SWG SP-1 pipes of ISI make conforming to ISI 651 &amp; 4127 with airtight cement joints in CM 1.5:1 prop. including excavation of trenches and socket pits in any soil (except rock requiring blasting) up to 5' depth  including all operational, incidental and labour charges etc. complete for the finished item of work</t>
  </si>
  <si>
    <t>Painting with Surya cem three coats including cost and conveyance of all materials , labour charges etc. complete for finished item of work and as directed by the engineer-in-charge.</t>
  </si>
  <si>
    <t>Construction of septic tank using 4 ‘ rings including the cost and conveyance of all materials, labour, etc. complete for the finished item of work</t>
  </si>
  <si>
    <t>Const of septic tank using 4 ‘ rings.</t>
  </si>
  <si>
    <t>b)22.20mm OD Pipe - SDR 11</t>
  </si>
  <si>
    <t>S &amp; F Gunmetal (GM) Ball valve with SS Ball and SS Spindle as per IS - Class - I, Indian make heavy type - 15 mm NB Size including all operational, incidental and labour charges etc. complete for the finished item of work</t>
  </si>
  <si>
    <t>S &amp; F Gunmetal (GM) Ball valve with SS Ball and SS Spindle as per IS - Class - I, Indian make heavy type -20 mm NB Size including all operational, incidental and labour charges etc. complete for the finished item of work</t>
  </si>
  <si>
    <t>S &amp; F Gunmetal (GM) Ball valve with SS Ball and SS Spindle as per IS - Class - I, Indian make heavy type -25 mm NB Size including all operational, incidental and labour charges etc. complete for the finished item of work</t>
  </si>
  <si>
    <t>S&amp;F 12.7 mm NP stop cock Indian make 400 grams Seiko/ Senior/ Nice  including all operational, incidental and labour charges etc. complete for the finished item of work</t>
  </si>
  <si>
    <t>S&amp;F 12.7mm stop cock 400 grams</t>
  </si>
  <si>
    <t xml:space="preserve">Supply of P V C chairs of Neelkamal </t>
  </si>
  <si>
    <t>S&amp;F MS board</t>
  </si>
  <si>
    <t>Geophysical Investgation charges for water point by Geologist for One point a) 0 to 90 M</t>
  </si>
  <si>
    <t>Borewell works</t>
  </si>
  <si>
    <t>Geophysical Investigation charges For Borewell.</t>
  </si>
  <si>
    <t xml:space="preserve"> S&amp;F 160mm dia PVC Casing</t>
  </si>
  <si>
    <t xml:space="preserve"> S&amp;F-HDPE Pipe 40mm dia 16kg/sqcm-SDR </t>
  </si>
  <si>
    <t xml:space="preserve"> S&amp;E SP SubMrsbl Pumpset
1.5HP 20 Stages</t>
  </si>
  <si>
    <t>S&amp;R 3C 2.5sqmm Flat Copper
Cabl</t>
  </si>
  <si>
    <t>Supply and erecting D.O.L Starter 415V , 3 phase,50Hz with no volt coil and
over load protection with necessary materials ,transportation and all labour charges etc. complete suitable upto 7.5HP</t>
  </si>
  <si>
    <t xml:space="preserve"> S&amp;E D.O.L Starter 415V 3
Phas</t>
  </si>
  <si>
    <t xml:space="preserve"> Provd-Contour Surveying Maps</t>
  </si>
  <si>
    <t xml:space="preserve"> Seigniorage Charges - Sand</t>
  </si>
  <si>
    <t xml:space="preserve"> Seigniorage Charges - Gravel</t>
  </si>
  <si>
    <t>Name of the work :-  Erection of new 33/11KV Sub Station along with connected 33KV and 11KV lines and Construction of control room and other civil works at 33/11 kV HASNABAD Sub-Station in Dudyal (M) of Kodangal Subdivision  in Vikarabad Circle</t>
  </si>
  <si>
    <t>Cable terminations to the switchgear</t>
  </si>
  <si>
    <t>Fix-Bird Guard</t>
  </si>
  <si>
    <t>Name of the work :- Erection of new 33/11KV Sub Station along with connected 33KV and 11KV lines and Construction of control room and other civil works at 33/11 kV KUSUMASAMURDAM  Sub-Station in Kulakacherla Section, Vikarabad Circle</t>
  </si>
  <si>
    <t>As per Bid</t>
  </si>
  <si>
    <r>
      <rPr>
        <b/>
        <sz val="14"/>
        <color indexed="8"/>
        <rFont val="Calibri"/>
        <family val="2"/>
      </rPr>
      <t>Name of the work :-</t>
    </r>
    <r>
      <rPr>
        <sz val="14"/>
        <color indexed="8"/>
        <rFont val="Calibri"/>
        <family val="2"/>
      </rPr>
      <t>Erection of new 33/11KV Sub Station along with connected 33KV and 11KV lines and Construction of control room and other civil works at 33/11 kV KYASARAM  Sub-Station, Kyasaram (V) in Mominpet Section, Vikarabad Circle</t>
    </r>
  </si>
  <si>
    <t>Excav. of pit in hard rock req blasting</t>
  </si>
  <si>
    <r>
      <rPr>
        <b/>
        <sz val="14"/>
        <color indexed="8"/>
        <rFont val="Calibri"/>
        <family val="2"/>
      </rPr>
      <t>Name of the work :-</t>
    </r>
    <r>
      <rPr>
        <sz val="14"/>
        <color indexed="8"/>
        <rFont val="Calibri"/>
        <family val="2"/>
      </rPr>
      <t xml:space="preserve"> Erection of new 33/11KV Sub Station along with connected 33KV and 11KV lines and Construction of control room and other civil works at 33/11 kV LAGCHERLA  Sub-Station in Dudyal Section, Vikarabad Circle</t>
    </r>
  </si>
  <si>
    <t>Erection of new 33/11KV Sub Station along with connected 33KV and 11KV lines and Construction of control room and other civil works at 33/11 kV Kothagadi Sub-Station in Vikarabad Town Section, Vikarabad Circle</t>
  </si>
  <si>
    <t>Fabr &amp; Erect-MS Chnl 100x50mm for SS Bay</t>
  </si>
  <si>
    <t>Loading 2 MVAR Capacitor Bank inc. ac</t>
  </si>
  <si>
    <t>Un-loading 2 MVAR Capacitor Bank inc. ac</t>
  </si>
  <si>
    <t>Erect-Capacitor Units</t>
  </si>
  <si>
    <t>Transport of Cond Drum,VCBs upto 10Km</t>
  </si>
  <si>
    <t>Fixing of T- clamp</t>
  </si>
  <si>
    <t>Fixing of Pad clamps for dog conductor</t>
  </si>
  <si>
    <t>T</t>
  </si>
  <si>
    <t>No</t>
  </si>
  <si>
    <t>Nos</t>
  </si>
  <si>
    <t>Hrs</t>
  </si>
  <si>
    <t>NO</t>
  </si>
  <si>
    <t>Name of the work :- Erection of new 33/11KV Sub Station along with connected 33KV and 11KV lines and Construction of control room and other civil works at 33/11 kV PARTLOOR Sub-Station in Marpally Section, Vikarabad Circle</t>
  </si>
  <si>
    <r>
      <rPr>
        <b/>
        <sz val="14"/>
        <color indexed="8"/>
        <rFont val="Calibri"/>
        <family val="2"/>
      </rPr>
      <t>Name of the work :-</t>
    </r>
    <r>
      <rPr>
        <sz val="14"/>
        <color indexed="8"/>
        <rFont val="Calibri"/>
        <family val="2"/>
      </rPr>
      <t>Erection of new 33/11KV Sub Station along with connected 33KV and 11KV lines and Construction of control room and other civil works at 33/11 kV YENKAPALLY  Sub-Station, Yenkapally (V) in Kotpally Section, Vikarabad Circle</t>
    </r>
  </si>
</sst>
</file>

<file path=xl/styles.xml><?xml version="1.0" encoding="utf-8"?>
<styleSheet xmlns="http://schemas.openxmlformats.org/spreadsheetml/2006/main">
  <numFmts count="22">
    <numFmt numFmtId="41" formatCode="_ * #,##0_ ;_ * \-#,##0_ ;_ * &quot;-&quot;_ ;_ @_ "/>
    <numFmt numFmtId="43" formatCode="_ * #,##0.00_ ;_ * \-#,##0.00_ ;_ * &quot;-&quot;??_ ;_ @_ "/>
    <numFmt numFmtId="164" formatCode="_(&quot;$&quot;* #,##0.00_);_(&quot;$&quot;* \(#,##0.00\);_(&quot;$&quot;* &quot;-&quot;??_);_(@_)"/>
    <numFmt numFmtId="165" formatCode="_(* #,##0.00_);_(* \(#,##0.00\);_(* &quot;-&quot;??_);_(@_)"/>
    <numFmt numFmtId="166" formatCode="_ &quot;\&quot;* #,##0_ ;_ &quot;\&quot;* \-#,##0_ ;_ &quot;\&quot;* &quot;-&quot;_ ;_ @_ "/>
    <numFmt numFmtId="167" formatCode="_ &quot;\&quot;* #,##0.00_ ;_ &quot;\&quot;* \-#,##0.00_ ;_ &quot;\&quot;* &quot;-&quot;??_ ;_ @_ "/>
    <numFmt numFmtId="168" formatCode="&quot;$&quot;#,##0.0000_);\(&quot;$&quot;#,##0.0000\)"/>
    <numFmt numFmtId="169" formatCode="&quot;\&quot;#,##0.00;[Red]\-&quot;\&quot;#,##0.00"/>
    <numFmt numFmtId="170" formatCode="#,##0.0"/>
    <numFmt numFmtId="171" formatCode="#,##0.0_);\(#,##0.0\)"/>
    <numFmt numFmtId="172" formatCode="_-* #,##0\ _F_-;\-* #,##0\ _F_-;_-* &quot;-&quot;\ _F_-;_-@_-"/>
    <numFmt numFmtId="173" formatCode="_-* #,##0.00\ _F_-;\-* #,##0.00\ _F_-;_-* &quot;-&quot;??\ _F_-;_-@_-"/>
    <numFmt numFmtId="174" formatCode="_-* #,##0\ &quot;F&quot;_-;\-* #,##0\ &quot;F&quot;_-;_-* &quot;-&quot;\ &quot;F&quot;_-;_-@_-"/>
    <numFmt numFmtId="175" formatCode="_-* #,##0.00\ &quot;F&quot;_-;\-* #,##0.00\ &quot;F&quot;_-;_-* &quot;-&quot;??\ &quot;F&quot;_-;_-@_-"/>
    <numFmt numFmtId="176" formatCode="0.00_)"/>
    <numFmt numFmtId="177" formatCode="_-* #,##0.00_-;\-* #,##0.00_-;_-* &quot;-&quot;??_-;_-@_-"/>
    <numFmt numFmtId="178" formatCode="_-* #,##0_-;\-* #,##0_-;_-* &quot;-&quot;_-;_-@_-"/>
    <numFmt numFmtId="179" formatCode="&quot;$&quot;#,##0;\-&quot;$&quot;#,##0"/>
    <numFmt numFmtId="180" formatCode="_(&quot;$&quot;* #,##0.0000000_);_(&quot;$&quot;* \(#,##0.0000000\);_(&quot;$&quot;* &quot;-&quot;??_);_(@_)"/>
    <numFmt numFmtId="181" formatCode="0.000"/>
    <numFmt numFmtId="182" formatCode="0.00;[Red]0.00"/>
    <numFmt numFmtId="183" formatCode="&quot;₹&quot;\ #,##0.00"/>
  </numFmts>
  <fonts count="65">
    <font>
      <sz val="10"/>
      <name val="Arial"/>
    </font>
    <font>
      <sz val="11"/>
      <color theme="1"/>
      <name val="Calibri"/>
      <family val="2"/>
      <scheme val="minor"/>
    </font>
    <font>
      <sz val="10"/>
      <name val="Arial"/>
    </font>
    <font>
      <b/>
      <u/>
      <sz val="13"/>
      <name val="Times New Roman"/>
      <family val="1"/>
    </font>
    <font>
      <sz val="11"/>
      <name val="Times New Roman"/>
      <family val="1"/>
    </font>
    <font>
      <b/>
      <u/>
      <sz val="12"/>
      <name val="Times New Roman"/>
      <family val="1"/>
    </font>
    <font>
      <b/>
      <sz val="11.5"/>
      <name val="Times New Roman"/>
      <family val="1"/>
    </font>
    <font>
      <sz val="11.5"/>
      <name val="Times New Roman"/>
      <family val="1"/>
    </font>
    <font>
      <sz val="10"/>
      <name val="Arial"/>
      <family val="2"/>
    </font>
    <font>
      <b/>
      <sz val="10.5"/>
      <name val="Times New Roman"/>
      <family val="1"/>
    </font>
    <font>
      <sz val="14"/>
      <name val="AngsanaUPC"/>
    </font>
    <font>
      <sz val="12"/>
      <name val="¹ÙÅÁÃ¼"/>
      <family val="1"/>
      <charset val="129"/>
    </font>
    <font>
      <sz val="8"/>
      <name val="Times New Roman"/>
      <family val="1"/>
    </font>
    <font>
      <sz val="12"/>
      <name val="¹ÙÅÁÃ¼"/>
      <charset val="129"/>
    </font>
    <font>
      <sz val="10"/>
      <name val="MS Serif"/>
      <family val="1"/>
    </font>
    <font>
      <sz val="10"/>
      <name val="Courier"/>
      <family val="3"/>
    </font>
    <font>
      <sz val="10"/>
      <color indexed="16"/>
      <name val="MS Serif"/>
      <family val="1"/>
    </font>
    <font>
      <sz val="10"/>
      <color indexed="10"/>
      <name val="Arial"/>
      <family val="2"/>
    </font>
    <font>
      <sz val="8"/>
      <name val="Arial"/>
      <family val="2"/>
    </font>
    <font>
      <b/>
      <sz val="12"/>
      <name val="Arial"/>
      <family val="2"/>
    </font>
    <font>
      <u/>
      <sz val="9"/>
      <color indexed="12"/>
      <name val="Arial"/>
      <family val="2"/>
    </font>
    <font>
      <sz val="12"/>
      <name val="Helv"/>
    </font>
    <font>
      <sz val="12"/>
      <color indexed="9"/>
      <name val="Helv"/>
    </font>
    <font>
      <sz val="7"/>
      <name val="Small Fonts"/>
      <family val="2"/>
    </font>
    <font>
      <b/>
      <i/>
      <sz val="16"/>
      <name val="Helv"/>
    </font>
    <font>
      <b/>
      <sz val="10"/>
      <name val="Arial CE"/>
      <family val="2"/>
      <charset val="238"/>
    </font>
    <font>
      <sz val="10"/>
      <name val="Tms Rmn"/>
    </font>
    <font>
      <sz val="10"/>
      <name val="MS Sans Serif"/>
      <family val="2"/>
    </font>
    <font>
      <u/>
      <sz val="9"/>
      <color indexed="36"/>
      <name val="Arial"/>
      <family val="2"/>
    </font>
    <font>
      <sz val="10"/>
      <color indexed="8"/>
      <name val="Arial"/>
      <family val="2"/>
    </font>
    <font>
      <b/>
      <sz val="8"/>
      <color indexed="8"/>
      <name val="Helv"/>
    </font>
    <font>
      <b/>
      <sz val="14"/>
      <name val="Times New Roman"/>
      <family val="1"/>
    </font>
    <font>
      <sz val="12"/>
      <name val="Arial"/>
      <family val="2"/>
    </font>
    <font>
      <sz val="12"/>
      <name val="Times New Roman"/>
      <family val="1"/>
    </font>
    <font>
      <b/>
      <u/>
      <sz val="16"/>
      <name val="Times New Roman"/>
      <family val="1"/>
    </font>
    <font>
      <sz val="11"/>
      <color rgb="FF006100"/>
      <name val="Calibri"/>
      <family val="2"/>
      <scheme val="minor"/>
    </font>
    <font>
      <sz val="11"/>
      <color rgb="FF9C6500"/>
      <name val="Calibri"/>
      <family val="2"/>
      <scheme val="minor"/>
    </font>
    <font>
      <b/>
      <sz val="11"/>
      <color theme="1"/>
      <name val="Calibri"/>
      <family val="2"/>
      <scheme val="minor"/>
    </font>
    <font>
      <b/>
      <sz val="12"/>
      <name val="Calibri"/>
      <scheme val="minor"/>
    </font>
    <font>
      <sz val="11.5"/>
      <color rgb="FF000000"/>
      <name val="Times New Roman"/>
      <family val="1"/>
    </font>
    <font>
      <sz val="12"/>
      <name val="Calibri"/>
      <scheme val="minor"/>
    </font>
    <font>
      <b/>
      <u/>
      <sz val="20"/>
      <color theme="1"/>
      <name val="Calibri"/>
      <family val="2"/>
    </font>
    <font>
      <b/>
      <sz val="13"/>
      <name val="Calibri"/>
      <family val="2"/>
      <scheme val="minor"/>
    </font>
    <font>
      <b/>
      <sz val="12"/>
      <color rgb="FFC00000"/>
      <name val="Calibri"/>
      <family val="2"/>
      <scheme val="minor"/>
    </font>
    <font>
      <b/>
      <sz val="13"/>
      <color rgb="FFC00000"/>
      <name val="Calibri"/>
      <family val="2"/>
      <scheme val="minor"/>
    </font>
    <font>
      <sz val="13"/>
      <color theme="1"/>
      <name val="Calibri"/>
      <family val="2"/>
      <scheme val="minor"/>
    </font>
    <font>
      <sz val="12"/>
      <name val="Calibri"/>
      <family val="2"/>
      <scheme val="minor"/>
    </font>
    <font>
      <sz val="13"/>
      <name val="Calibri"/>
      <family val="2"/>
      <scheme val="minor"/>
    </font>
    <font>
      <sz val="12"/>
      <color theme="1"/>
      <name val="Calibri"/>
      <family val="2"/>
      <scheme val="minor"/>
    </font>
    <font>
      <b/>
      <sz val="13"/>
      <color theme="1"/>
      <name val="Calibri"/>
      <family val="2"/>
      <scheme val="minor"/>
    </font>
    <font>
      <sz val="11"/>
      <color indexed="8"/>
      <name val="Calibri"/>
      <family val="2"/>
    </font>
    <font>
      <sz val="11"/>
      <name val="Book Antiqua"/>
      <family val="1"/>
    </font>
    <font>
      <sz val="10"/>
      <color rgb="FF000000"/>
      <name val="Times New Roman"/>
      <family val="1"/>
    </font>
    <font>
      <b/>
      <sz val="10"/>
      <name val="Arial"/>
      <family val="2"/>
    </font>
    <font>
      <sz val="14"/>
      <color indexed="8"/>
      <name val="Calibri"/>
      <family val="2"/>
    </font>
    <font>
      <b/>
      <sz val="14"/>
      <color indexed="8"/>
      <name val="Calibri"/>
      <family val="2"/>
    </font>
    <font>
      <sz val="14"/>
      <color indexed="8"/>
      <name val="Calibri"/>
      <family val="2"/>
      <scheme val="minor"/>
    </font>
    <font>
      <b/>
      <u/>
      <sz val="14"/>
      <color theme="1"/>
      <name val="Calibri"/>
      <family val="2"/>
      <scheme val="minor"/>
    </font>
    <font>
      <b/>
      <u/>
      <sz val="14"/>
      <name val="Times New Roman"/>
      <family val="1"/>
    </font>
    <font>
      <b/>
      <sz val="16"/>
      <name val="Times New Roman"/>
      <family val="1"/>
    </font>
    <font>
      <sz val="16"/>
      <name val="Times New Roman"/>
      <family val="1"/>
    </font>
    <font>
      <b/>
      <sz val="12"/>
      <name val="Times New Roman"/>
      <family val="1"/>
    </font>
    <font>
      <b/>
      <sz val="14"/>
      <color indexed="8"/>
      <name val="Calibri"/>
      <family val="2"/>
      <scheme val="minor"/>
    </font>
    <font>
      <b/>
      <sz val="12"/>
      <name val="Calibri"/>
      <family val="2"/>
      <scheme val="minor"/>
    </font>
    <font>
      <b/>
      <u/>
      <sz val="18"/>
      <color rgb="FF002060"/>
      <name val="Calibri"/>
      <family val="2"/>
      <scheme val="minor"/>
    </font>
  </fonts>
  <fills count="2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right/>
      <top style="thin">
        <color indexed="64"/>
      </top>
      <bottom style="double">
        <color indexed="64"/>
      </bottom>
      <diagonal/>
    </border>
    <border>
      <left style="thin">
        <color indexed="64"/>
      </left>
      <right style="thin">
        <color indexed="64"/>
      </right>
      <top style="thin">
        <color indexed="64"/>
      </top>
      <bottom/>
      <diagonal/>
    </border>
  </borders>
  <cellStyleXfs count="184">
    <xf numFmtId="0" fontId="0" fillId="0" borderId="0"/>
    <xf numFmtId="0" fontId="8" fillId="0" borderId="0"/>
    <xf numFmtId="9" fontId="10" fillId="0" borderId="0"/>
    <xf numFmtId="166" fontId="11" fillId="0" borderId="0" applyFont="0" applyFill="0" applyBorder="0" applyAlignment="0" applyProtection="0"/>
    <xf numFmtId="167" fontId="11" fillId="0" borderId="0" applyFont="0" applyFill="0" applyBorder="0" applyAlignment="0" applyProtection="0"/>
    <xf numFmtId="0" fontId="12" fillId="0" borderId="0">
      <alignment horizontal="center" wrapText="1"/>
      <protection locked="0"/>
    </xf>
    <xf numFmtId="41" fontId="11" fillId="0" borderId="0" applyFont="0" applyFill="0" applyBorder="0" applyAlignment="0" applyProtection="0"/>
    <xf numFmtId="43" fontId="11" fillId="0" borderId="0" applyFont="0" applyFill="0" applyBorder="0" applyAlignment="0" applyProtection="0"/>
    <xf numFmtId="0" fontId="13" fillId="0" borderId="0"/>
    <xf numFmtId="168" fontId="2" fillId="0" borderId="0" applyFill="0" applyBorder="0" applyAlignment="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5" fontId="8" fillId="0" borderId="0" applyFont="0" applyFill="0" applyBorder="0" applyAlignment="0" applyProtection="0"/>
    <xf numFmtId="0" fontId="14" fillId="0" borderId="0" applyNumberFormat="0" applyAlignment="0">
      <alignment horizontal="left"/>
    </xf>
    <xf numFmtId="0" fontId="15" fillId="0" borderId="0" applyNumberFormat="0" applyAlignment="0"/>
    <xf numFmtId="164" fontId="8" fillId="0" borderId="0" applyFont="0" applyFill="0" applyBorder="0" applyAlignment="0" applyProtection="0"/>
    <xf numFmtId="0" fontId="16" fillId="0" borderId="0" applyNumberFormat="0" applyAlignment="0">
      <alignment horizontal="left"/>
    </xf>
    <xf numFmtId="170" fontId="17" fillId="0" borderId="4">
      <alignment horizontal="right"/>
    </xf>
    <xf numFmtId="38" fontId="18" fillId="2" borderId="0" applyNumberFormat="0" applyBorder="0" applyAlignment="0" applyProtection="0"/>
    <xf numFmtId="0" fontId="19" fillId="0" borderId="5" applyNumberFormat="0" applyAlignment="0" applyProtection="0">
      <alignment horizontal="left" vertical="center"/>
    </xf>
    <xf numFmtId="0" fontId="19" fillId="0" borderId="2">
      <alignment horizontal="left" vertical="center"/>
    </xf>
    <xf numFmtId="0" fontId="20" fillId="0" borderId="0" applyNumberFormat="0" applyFill="0" applyBorder="0" applyAlignment="0" applyProtection="0">
      <alignment vertical="top"/>
      <protection locked="0"/>
    </xf>
    <xf numFmtId="10" fontId="18" fillId="3" borderId="3" applyNumberFormat="0" applyBorder="0" applyAlignment="0" applyProtection="0"/>
    <xf numFmtId="171" fontId="21" fillId="4" borderId="0"/>
    <xf numFmtId="171" fontId="22" fillId="5" borderId="0"/>
    <xf numFmtId="172" fontId="2" fillId="0" borderId="0" applyFont="0" applyFill="0" applyBorder="0" applyAlignment="0" applyProtection="0"/>
    <xf numFmtId="173" fontId="2" fillId="0" borderId="0" applyFont="0" applyFill="0" applyBorder="0" applyAlignment="0" applyProtection="0"/>
    <xf numFmtId="174" fontId="2" fillId="0" borderId="0" applyFont="0" applyFill="0" applyBorder="0" applyAlignment="0" applyProtection="0"/>
    <xf numFmtId="175" fontId="2" fillId="0" borderId="0" applyFont="0" applyFill="0" applyBorder="0" applyAlignment="0" applyProtection="0"/>
    <xf numFmtId="37" fontId="23" fillId="0" borderId="0"/>
    <xf numFmtId="176" fontId="24" fillId="0" borderId="0"/>
    <xf numFmtId="0" fontId="8" fillId="0" borderId="0"/>
    <xf numFmtId="177" fontId="2" fillId="0" borderId="0" applyFont="0" applyFill="0" applyBorder="0" applyAlignment="0" applyProtection="0"/>
    <xf numFmtId="178" fontId="2" fillId="0" borderId="0" applyFont="0" applyFill="0" applyBorder="0" applyAlignment="0" applyProtection="0"/>
    <xf numFmtId="14" fontId="12" fillId="0" borderId="0">
      <alignment horizontal="center" wrapText="1"/>
      <protection locked="0"/>
    </xf>
    <xf numFmtId="10" fontId="2" fillId="0" borderId="0" applyFont="0" applyFill="0" applyBorder="0" applyAlignment="0" applyProtection="0"/>
    <xf numFmtId="0" fontId="25" fillId="0" borderId="0" applyFont="0"/>
    <xf numFmtId="179" fontId="26" fillId="0" borderId="0"/>
    <xf numFmtId="0" fontId="27" fillId="0" borderId="0" applyNumberFormat="0" applyFont="0" applyFill="0" applyBorder="0" applyAlignment="0" applyProtection="0">
      <alignment horizontal="left"/>
    </xf>
    <xf numFmtId="180" fontId="2" fillId="0" borderId="0" applyNumberFormat="0" applyFill="0" applyBorder="0" applyAlignment="0" applyProtection="0">
      <alignment horizontal="left"/>
    </xf>
    <xf numFmtId="0" fontId="28" fillId="0" borderId="0" applyNumberFormat="0" applyFill="0" applyBorder="0" applyAlignment="0" applyProtection="0">
      <alignment vertical="top"/>
      <protection locked="0"/>
    </xf>
    <xf numFmtId="0" fontId="27" fillId="0" borderId="0"/>
    <xf numFmtId="0" fontId="29" fillId="0" borderId="0"/>
    <xf numFmtId="40" fontId="30" fillId="0" borderId="0" applyBorder="0">
      <alignment horizontal="right"/>
    </xf>
    <xf numFmtId="0" fontId="2" fillId="0" borderId="0"/>
    <xf numFmtId="0" fontId="1" fillId="0" borderId="0"/>
    <xf numFmtId="0" fontId="8" fillId="0" borderId="0"/>
    <xf numFmtId="0" fontId="1" fillId="0" borderId="0"/>
    <xf numFmtId="0" fontId="8" fillId="0" borderId="0"/>
    <xf numFmtId="0" fontId="50" fillId="9"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0" fillId="11" borderId="0" applyNumberFormat="0" applyBorder="0" applyAlignment="0" applyProtection="0"/>
    <xf numFmtId="0" fontId="50" fillId="11"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4"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50" fillId="17" borderId="0" applyNumberFormat="0" applyBorder="0" applyAlignment="0" applyProtection="0"/>
    <xf numFmtId="0" fontId="50" fillId="17"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8" borderId="0" applyNumberFormat="0" applyBorder="0" applyAlignment="0" applyProtection="0"/>
    <xf numFmtId="0" fontId="50" fillId="18" borderId="0" applyNumberFormat="0" applyBorder="0" applyAlignment="0" applyProtection="0"/>
    <xf numFmtId="0" fontId="50" fillId="18" borderId="0" applyNumberFormat="0" applyBorder="0" applyAlignment="0" applyProtection="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5" fontId="51" fillId="0" borderId="10"/>
    <xf numFmtId="0" fontId="35" fillId="6" borderId="0" applyNumberFormat="0" applyBorder="0" applyAlignment="0" applyProtection="0"/>
    <xf numFmtId="0" fontId="36" fillId="7" borderId="0" applyNumberFormat="0" applyBorder="0" applyAlignment="0" applyProtection="0"/>
    <xf numFmtId="0" fontId="1"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2" fillId="0" borderId="0"/>
    <xf numFmtId="0" fontId="8" fillId="19" borderId="11" applyNumberFormat="0" applyFont="0" applyAlignment="0" applyProtection="0"/>
    <xf numFmtId="0" fontId="8" fillId="19" borderId="11" applyNumberFormat="0" applyFont="0" applyAlignment="0" applyProtection="0"/>
    <xf numFmtId="0" fontId="8" fillId="19" borderId="11"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29" fillId="0" borderId="0"/>
    <xf numFmtId="0" fontId="29" fillId="0" borderId="0"/>
    <xf numFmtId="0" fontId="53" fillId="0" borderId="12">
      <alignment horizontal="center" vertical="center" wrapText="1"/>
    </xf>
    <xf numFmtId="0" fontId="50" fillId="9"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0" fillId="11" borderId="0" applyNumberFormat="0" applyBorder="0" applyAlignment="0" applyProtection="0"/>
    <xf numFmtId="0" fontId="50" fillId="11" borderId="0" applyNumberFormat="0" applyBorder="0" applyAlignment="0" applyProtection="0"/>
    <xf numFmtId="0" fontId="50" fillId="11"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4" borderId="0" applyNumberFormat="0" applyBorder="0" applyAlignment="0" applyProtection="0"/>
    <xf numFmtId="0" fontId="50" fillId="14"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50" fillId="17" borderId="0" applyNumberFormat="0" applyBorder="0" applyAlignment="0" applyProtection="0"/>
    <xf numFmtId="0" fontId="50" fillId="17" borderId="0" applyNumberFormat="0" applyBorder="0" applyAlignment="0" applyProtection="0"/>
    <xf numFmtId="0" fontId="50" fillId="17"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50" fillId="18" borderId="0" applyNumberFormat="0" applyBorder="0" applyAlignment="0" applyProtection="0"/>
    <xf numFmtId="0" fontId="50" fillId="18" borderId="0" applyNumberFormat="0" applyBorder="0" applyAlignment="0" applyProtection="0"/>
    <xf numFmtId="0" fontId="50" fillId="18" borderId="0" applyNumberFormat="0" applyBorder="0" applyAlignment="0" applyProtection="0"/>
    <xf numFmtId="0" fontId="50" fillId="18" borderId="0" applyNumberFormat="0" applyBorder="0" applyAlignment="0" applyProtection="0"/>
    <xf numFmtId="43" fontId="8" fillId="0" borderId="0" applyFont="0" applyFill="0" applyBorder="0" applyAlignment="0" applyProtection="0"/>
    <xf numFmtId="0" fontId="8" fillId="0" borderId="0"/>
    <xf numFmtId="9" fontId="8" fillId="0" borderId="0" applyFont="0" applyFill="0" applyBorder="0" applyAlignment="0" applyProtection="0"/>
  </cellStyleXfs>
  <cellXfs count="135">
    <xf numFmtId="0" fontId="0" fillId="0" borderId="0" xfId="0"/>
    <xf numFmtId="2" fontId="33" fillId="0" borderId="3" xfId="0" applyNumberFormat="1" applyFont="1" applyBorder="1" applyAlignment="1">
      <alignment horizontal="center" vertical="center"/>
    </xf>
    <xf numFmtId="0" fontId="31" fillId="0" borderId="7" xfId="1" applyFont="1" applyBorder="1" applyAlignment="1">
      <alignment horizontal="center" vertical="center" wrapText="1"/>
    </xf>
    <xf numFmtId="2" fontId="31" fillId="0" borderId="7" xfId="1" applyNumberFormat="1" applyFont="1" applyBorder="1" applyAlignment="1">
      <alignment horizontal="center" vertical="center" wrapText="1"/>
    </xf>
    <xf numFmtId="0" fontId="0" fillId="0" borderId="0" xfId="0" applyAlignment="1">
      <alignment horizontal="left"/>
    </xf>
    <xf numFmtId="0" fontId="31" fillId="0" borderId="6" xfId="1" applyFont="1" applyBorder="1" applyAlignment="1">
      <alignment horizontal="left" vertical="center" wrapText="1"/>
    </xf>
    <xf numFmtId="0" fontId="31" fillId="0" borderId="3" xfId="1" applyFont="1" applyBorder="1" applyAlignment="1">
      <alignment horizontal="center" vertical="center" wrapText="1"/>
    </xf>
    <xf numFmtId="0" fontId="32" fillId="0" borderId="3" xfId="0" applyFont="1" applyBorder="1" applyAlignment="1">
      <alignment horizontal="center" vertical="center"/>
    </xf>
    <xf numFmtId="4" fontId="32" fillId="0" borderId="3" xfId="0" applyNumberFormat="1" applyFont="1" applyBorder="1" applyAlignment="1">
      <alignment horizontal="center" vertical="center"/>
    </xf>
    <xf numFmtId="3" fontId="32" fillId="0" borderId="3" xfId="0" applyNumberFormat="1" applyFont="1" applyBorder="1" applyAlignment="1">
      <alignment horizontal="center" vertical="center"/>
    </xf>
    <xf numFmtId="0" fontId="32" fillId="0" borderId="3" xfId="0" applyFont="1" applyBorder="1" applyAlignment="1">
      <alignment horizontal="center" vertical="center" wrapText="1"/>
    </xf>
    <xf numFmtId="2" fontId="33" fillId="0" borderId="3" xfId="0" applyNumberFormat="1" applyFont="1" applyBorder="1" applyAlignment="1">
      <alignment horizontal="center" vertical="center" wrapText="1"/>
    </xf>
    <xf numFmtId="4" fontId="0" fillId="0" borderId="0" xfId="0" applyNumberFormat="1" applyAlignment="1">
      <alignment horizontal="center" vertical="center"/>
    </xf>
    <xf numFmtId="0" fontId="4" fillId="8" borderId="0" xfId="0" applyFont="1" applyFill="1"/>
    <xf numFmtId="0" fontId="3" fillId="8" borderId="0" xfId="0" applyFont="1" applyFill="1" applyAlignment="1">
      <alignment horizontal="center" vertical="center"/>
    </xf>
    <xf numFmtId="0" fontId="3" fillId="8" borderId="0" xfId="0" applyFont="1" applyFill="1" applyAlignment="1">
      <alignment horizontal="center"/>
    </xf>
    <xf numFmtId="0" fontId="3" fillId="8" borderId="0" xfId="0" applyFont="1" applyFill="1" applyAlignment="1">
      <alignment horizontal="left"/>
    </xf>
    <xf numFmtId="0" fontId="7" fillId="8" borderId="0" xfId="0" applyFont="1" applyFill="1"/>
    <xf numFmtId="0" fontId="4" fillId="8" borderId="0" xfId="0" applyFont="1" applyFill="1" applyAlignment="1">
      <alignment horizontal="center"/>
    </xf>
    <xf numFmtId="0" fontId="9" fillId="8" borderId="3" xfId="50" applyFont="1" applyFill="1" applyBorder="1" applyAlignment="1">
      <alignment horizontal="center" vertical="center" wrapText="1"/>
    </xf>
    <xf numFmtId="0" fontId="38" fillId="0" borderId="3" xfId="51" applyFont="1" applyBorder="1" applyAlignment="1">
      <alignment horizontal="center" vertical="center" wrapText="1"/>
    </xf>
    <xf numFmtId="2" fontId="9" fillId="8" borderId="3" xfId="50" applyNumberFormat="1" applyFont="1" applyFill="1" applyBorder="1" applyAlignment="1">
      <alignment horizontal="center" vertical="center" wrapText="1"/>
    </xf>
    <xf numFmtId="181" fontId="39" fillId="0" borderId="3" xfId="0" applyNumberFormat="1" applyFont="1" applyFill="1" applyBorder="1" applyAlignment="1">
      <alignment horizontal="center" vertical="center" shrinkToFit="1"/>
    </xf>
    <xf numFmtId="0" fontId="7" fillId="0" borderId="3" xfId="0" applyFont="1" applyBorder="1" applyAlignment="1">
      <alignment vertical="center"/>
    </xf>
    <xf numFmtId="0" fontId="40" fillId="0" borderId="3" xfId="51" applyFont="1" applyBorder="1" applyAlignment="1">
      <alignment horizontal="center" vertical="center" wrapText="1"/>
    </xf>
    <xf numFmtId="0" fontId="7" fillId="0" borderId="3" xfId="0" applyFont="1" applyBorder="1" applyAlignment="1">
      <alignment horizontal="center" vertical="center"/>
    </xf>
    <xf numFmtId="2" fontId="39" fillId="0" borderId="3" xfId="0" applyNumberFormat="1" applyFont="1" applyFill="1" applyBorder="1" applyAlignment="1">
      <alignment horizontal="right" vertical="center" shrinkToFit="1"/>
    </xf>
    <xf numFmtId="0" fontId="7" fillId="0" borderId="3" xfId="0" applyFont="1" applyFill="1" applyBorder="1" applyAlignment="1">
      <alignment horizontal="center" vertical="center" wrapText="1"/>
    </xf>
    <xf numFmtId="182" fontId="7" fillId="8" borderId="3" xfId="0" applyNumberFormat="1" applyFont="1" applyFill="1" applyBorder="1" applyAlignment="1">
      <alignment horizontal="center" vertical="center"/>
    </xf>
    <xf numFmtId="182" fontId="7" fillId="8" borderId="0" xfId="0" applyNumberFormat="1" applyFont="1" applyFill="1" applyAlignment="1">
      <alignment vertical="center"/>
    </xf>
    <xf numFmtId="0" fontId="7" fillId="8" borderId="0" xfId="0" applyFont="1" applyFill="1" applyAlignment="1">
      <alignment vertical="center"/>
    </xf>
    <xf numFmtId="0" fontId="7" fillId="8" borderId="0" xfId="0" applyFont="1" applyFill="1" applyAlignment="1"/>
    <xf numFmtId="0" fontId="7" fillId="8" borderId="0" xfId="0" applyFont="1" applyFill="1" applyAlignment="1">
      <alignment horizontal="center"/>
    </xf>
    <xf numFmtId="0" fontId="7" fillId="8" borderId="0" xfId="0" applyFont="1" applyFill="1" applyAlignment="1">
      <alignment horizontal="left"/>
    </xf>
    <xf numFmtId="0" fontId="4" fillId="8" borderId="0" xfId="0" applyFont="1" applyFill="1" applyAlignment="1"/>
    <xf numFmtId="0" fontId="4" fillId="8" borderId="0" xfId="0" applyFont="1" applyFill="1" applyAlignment="1">
      <alignment horizontal="left"/>
    </xf>
    <xf numFmtId="0" fontId="41" fillId="0" borderId="0" xfId="51" applyFont="1" applyAlignment="1">
      <alignment vertical="center"/>
    </xf>
    <xf numFmtId="0" fontId="1" fillId="0" borderId="0" xfId="53" applyBorder="1"/>
    <xf numFmtId="2" fontId="43" fillId="0" borderId="3" xfId="51" applyNumberFormat="1" applyFont="1" applyBorder="1" applyAlignment="1">
      <alignment horizontal="center" vertical="center" wrapText="1"/>
    </xf>
    <xf numFmtId="0" fontId="44" fillId="0" borderId="3" xfId="54" applyFont="1" applyBorder="1" applyAlignment="1">
      <alignment horizontal="center" vertical="center" wrapText="1"/>
    </xf>
    <xf numFmtId="0" fontId="43" fillId="0" borderId="3" xfId="51" applyFont="1" applyBorder="1" applyAlignment="1">
      <alignment horizontal="center" vertical="center" wrapText="1"/>
    </xf>
    <xf numFmtId="0" fontId="45" fillId="0" borderId="0" xfId="53" applyFont="1" applyBorder="1" applyAlignment="1">
      <alignment horizontal="center"/>
    </xf>
    <xf numFmtId="2" fontId="46" fillId="0" borderId="8" xfId="51" applyNumberFormat="1" applyFont="1" applyBorder="1" applyAlignment="1">
      <alignment horizontal="center" vertical="center" wrapText="1"/>
    </xf>
    <xf numFmtId="0" fontId="47" fillId="0" borderId="3" xfId="54" applyFont="1" applyBorder="1" applyAlignment="1">
      <alignment horizontal="center" vertical="center" wrapText="1"/>
    </xf>
    <xf numFmtId="0" fontId="46" fillId="0" borderId="3" xfId="51" applyFont="1" applyBorder="1" applyAlignment="1">
      <alignment horizontal="center" vertical="center" wrapText="1"/>
    </xf>
    <xf numFmtId="2" fontId="46" fillId="0" borderId="3" xfId="51" applyNumberFormat="1" applyFont="1" applyBorder="1" applyAlignment="1">
      <alignment horizontal="center" vertical="center" wrapText="1"/>
    </xf>
    <xf numFmtId="0" fontId="46" fillId="0" borderId="9" xfId="51" applyFont="1" applyBorder="1" applyAlignment="1">
      <alignment horizontal="center" vertical="center" wrapText="1"/>
    </xf>
    <xf numFmtId="2" fontId="1" fillId="0" borderId="8" xfId="53" applyNumberFormat="1" applyBorder="1" applyAlignment="1">
      <alignment horizontal="center" vertical="center"/>
    </xf>
    <xf numFmtId="0" fontId="48" fillId="0" borderId="3" xfId="0" applyFont="1" applyBorder="1" applyAlignment="1">
      <alignment horizontal="justify" vertical="center" wrapText="1"/>
    </xf>
    <xf numFmtId="0" fontId="48" fillId="8" borderId="3" xfId="51" applyFont="1" applyFill="1" applyBorder="1" applyAlignment="1">
      <alignment horizontal="center" vertical="center" wrapText="1"/>
    </xf>
    <xf numFmtId="4" fontId="1" fillId="0" borderId="3" xfId="53" applyNumberFormat="1" applyBorder="1" applyAlignment="1">
      <alignment vertical="center"/>
    </xf>
    <xf numFmtId="2" fontId="1" fillId="0" borderId="9" xfId="53" applyNumberFormat="1" applyBorder="1" applyAlignment="1">
      <alignment horizontal="center" vertical="center"/>
    </xf>
    <xf numFmtId="183" fontId="1" fillId="0" borderId="0" xfId="53" applyNumberFormat="1" applyAlignment="1">
      <alignment horizontal="center" vertical="center"/>
    </xf>
    <xf numFmtId="0" fontId="1" fillId="0" borderId="0" xfId="53" applyAlignment="1">
      <alignment horizontal="center"/>
    </xf>
    <xf numFmtId="0" fontId="1" fillId="0" borderId="0" xfId="53" applyAlignment="1">
      <alignment horizontal="justify" wrapText="1"/>
    </xf>
    <xf numFmtId="2" fontId="1" fillId="0" borderId="0" xfId="53" applyNumberFormat="1" applyAlignment="1">
      <alignment vertical="center"/>
    </xf>
    <xf numFmtId="0" fontId="1" fillId="0" borderId="0" xfId="53" applyAlignment="1">
      <alignment horizontal="center" vertical="center"/>
    </xf>
    <xf numFmtId="2" fontId="38" fillId="0" borderId="3" xfId="51" applyNumberFormat="1" applyFont="1" applyBorder="1" applyAlignment="1">
      <alignment horizontal="center" vertical="center" wrapText="1"/>
    </xf>
    <xf numFmtId="2" fontId="40" fillId="0" borderId="3" xfId="51" applyNumberFormat="1" applyFont="1" applyBorder="1" applyAlignment="1">
      <alignment horizontal="center" vertical="center" wrapText="1"/>
    </xf>
    <xf numFmtId="0" fontId="40" fillId="0" borderId="3" xfId="51" applyFont="1" applyBorder="1" applyAlignment="1">
      <alignment horizontal="left" vertical="center" wrapText="1"/>
    </xf>
    <xf numFmtId="2" fontId="48" fillId="8" borderId="3" xfId="51" applyNumberFormat="1" applyFont="1" applyFill="1" applyBorder="1" applyAlignment="1">
      <alignment horizontal="center" vertical="center"/>
    </xf>
    <xf numFmtId="0" fontId="48" fillId="8" borderId="3" xfId="51" applyFont="1" applyFill="1" applyBorder="1" applyAlignment="1">
      <alignment horizontal="justify" vertical="center" wrapText="1"/>
    </xf>
    <xf numFmtId="2" fontId="48" fillId="8" borderId="3" xfId="51" applyNumberFormat="1" applyFont="1" applyFill="1" applyBorder="1" applyAlignment="1">
      <alignment horizontal="right" vertical="center"/>
    </xf>
    <xf numFmtId="2" fontId="48" fillId="8" borderId="13" xfId="51" applyNumberFormat="1" applyFont="1" applyFill="1" applyBorder="1" applyAlignment="1">
      <alignment horizontal="center" vertical="center"/>
    </xf>
    <xf numFmtId="0" fontId="48" fillId="8" borderId="13" xfId="51" applyFont="1" applyFill="1" applyBorder="1" applyAlignment="1">
      <alignment horizontal="justify" vertical="center" wrapText="1"/>
    </xf>
    <xf numFmtId="0" fontId="48" fillId="8" borderId="13" xfId="51" applyFont="1" applyFill="1" applyBorder="1" applyAlignment="1">
      <alignment horizontal="center" vertical="center" wrapText="1"/>
    </xf>
    <xf numFmtId="2" fontId="48" fillId="8" borderId="13" xfId="51" applyNumberFormat="1" applyFont="1" applyFill="1" applyBorder="1" applyAlignment="1">
      <alignment horizontal="right" vertical="center"/>
    </xf>
    <xf numFmtId="0" fontId="49" fillId="0" borderId="8" xfId="51" applyFont="1" applyBorder="1" applyAlignment="1">
      <alignment vertical="center"/>
    </xf>
    <xf numFmtId="0" fontId="49" fillId="0" borderId="2" xfId="51" applyFont="1" applyBorder="1" applyAlignment="1">
      <alignment vertical="center"/>
    </xf>
    <xf numFmtId="2" fontId="49" fillId="0" borderId="2" xfId="51" applyNumberFormat="1" applyFont="1" applyBorder="1" applyAlignment="1">
      <alignment vertical="center"/>
    </xf>
    <xf numFmtId="0" fontId="49" fillId="0" borderId="2" xfId="51" applyFont="1" applyBorder="1" applyAlignment="1">
      <alignment horizontal="right" vertical="center"/>
    </xf>
    <xf numFmtId="2" fontId="49" fillId="0" borderId="9" xfId="51" applyNumberFormat="1" applyFont="1" applyBorder="1" applyAlignment="1">
      <alignment vertical="center"/>
    </xf>
    <xf numFmtId="2" fontId="0" fillId="0" borderId="0" xfId="0" applyNumberFormat="1"/>
    <xf numFmtId="0" fontId="48" fillId="0" borderId="3" xfId="0" applyFont="1" applyBorder="1" applyAlignment="1">
      <alignment horizontal="center" vertical="center" wrapText="1"/>
    </xf>
    <xf numFmtId="0" fontId="61" fillId="0" borderId="3" xfId="1" applyFont="1" applyBorder="1" applyAlignment="1">
      <alignment horizontal="center" wrapText="1"/>
    </xf>
    <xf numFmtId="0" fontId="61" fillId="0" borderId="6" xfId="1" applyFont="1" applyBorder="1" applyAlignment="1">
      <alignment horizontal="center" vertical="center" wrapText="1"/>
    </xf>
    <xf numFmtId="0" fontId="61" fillId="0" borderId="7" xfId="1" applyFont="1" applyBorder="1" applyAlignment="1">
      <alignment horizontal="center" vertical="center" wrapText="1"/>
    </xf>
    <xf numFmtId="2" fontId="61" fillId="0" borderId="7" xfId="1" applyNumberFormat="1" applyFont="1" applyBorder="1" applyAlignment="1">
      <alignment horizontal="center" vertical="center" wrapText="1"/>
    </xf>
    <xf numFmtId="0" fontId="32" fillId="0" borderId="3" xfId="0" applyFont="1" applyBorder="1" applyAlignment="1">
      <alignment horizontal="center"/>
    </xf>
    <xf numFmtId="0" fontId="32" fillId="0" borderId="9" xfId="0" applyFont="1" applyBorder="1"/>
    <xf numFmtId="2" fontId="32" fillId="0" borderId="3" xfId="0" applyNumberFormat="1" applyFont="1" applyBorder="1" applyAlignment="1">
      <alignment horizontal="center"/>
    </xf>
    <xf numFmtId="3" fontId="32" fillId="0" borderId="3" xfId="0" applyNumberFormat="1" applyFont="1" applyBorder="1" applyAlignment="1">
      <alignment horizontal="center"/>
    </xf>
    <xf numFmtId="4" fontId="32" fillId="0" borderId="3" xfId="0" applyNumberFormat="1" applyFont="1" applyBorder="1" applyAlignment="1">
      <alignment horizontal="center"/>
    </xf>
    <xf numFmtId="0" fontId="32" fillId="0" borderId="3" xfId="0" applyFont="1" applyBorder="1" applyAlignment="1">
      <alignment horizontal="center" wrapText="1"/>
    </xf>
    <xf numFmtId="0" fontId="32" fillId="0" borderId="9" xfId="0" applyFont="1" applyBorder="1" applyAlignment="1">
      <alignment wrapText="1"/>
    </xf>
    <xf numFmtId="0" fontId="0" fillId="0" borderId="3" xfId="0" applyBorder="1" applyAlignment="1">
      <alignment horizontal="center"/>
    </xf>
    <xf numFmtId="0" fontId="0" fillId="0" borderId="0" xfId="0" applyAlignment="1">
      <alignment horizontal="center"/>
    </xf>
    <xf numFmtId="2" fontId="63" fillId="0" borderId="3" xfId="51" applyNumberFormat="1" applyFont="1" applyBorder="1" applyAlignment="1">
      <alignment horizontal="center" vertical="center" wrapText="1"/>
    </xf>
    <xf numFmtId="0" fontId="63" fillId="0" borderId="3" xfId="51" applyFont="1" applyBorder="1" applyAlignment="1">
      <alignment horizontal="center" vertical="center" wrapText="1"/>
    </xf>
    <xf numFmtId="2" fontId="48" fillId="8" borderId="3" xfId="51" applyNumberFormat="1" applyFont="1" applyFill="1" applyBorder="1" applyAlignment="1">
      <alignment horizontal="justify" vertical="center" wrapText="1"/>
    </xf>
    <xf numFmtId="2" fontId="48" fillId="8" borderId="13" xfId="51" applyNumberFormat="1" applyFont="1" applyFill="1" applyBorder="1" applyAlignment="1">
      <alignment horizontal="justify" vertical="center" wrapText="1"/>
    </xf>
    <xf numFmtId="0" fontId="43" fillId="0" borderId="9" xfId="51" applyFont="1" applyBorder="1" applyAlignment="1">
      <alignment horizontal="center" vertical="center" wrapText="1"/>
    </xf>
    <xf numFmtId="2" fontId="1" fillId="0" borderId="8" xfId="53" applyNumberFormat="1" applyBorder="1" applyAlignment="1">
      <alignment vertical="center"/>
    </xf>
    <xf numFmtId="4" fontId="1" fillId="0" borderId="3" xfId="53" applyNumberFormat="1" applyBorder="1" applyAlignment="1">
      <alignment horizontal="right" vertical="center"/>
    </xf>
    <xf numFmtId="0" fontId="63" fillId="0" borderId="2" xfId="108" applyFont="1" applyBorder="1" applyAlignment="1">
      <alignment vertical="center" wrapText="1"/>
    </xf>
    <xf numFmtId="0" fontId="1" fillId="0" borderId="0" xfId="53"/>
    <xf numFmtId="2" fontId="44" fillId="0" borderId="8" xfId="54" applyNumberFormat="1" applyFont="1" applyBorder="1" applyAlignment="1">
      <alignment horizontal="center" vertical="center" wrapText="1"/>
    </xf>
    <xf numFmtId="2" fontId="47" fillId="0" borderId="8" xfId="54" applyNumberFormat="1" applyFont="1" applyBorder="1" applyAlignment="1">
      <alignment horizontal="center" vertical="center" wrapText="1"/>
    </xf>
    <xf numFmtId="0" fontId="48" fillId="0" borderId="9" xfId="0" applyFont="1" applyBorder="1" applyAlignment="1">
      <alignment horizontal="center" vertical="center" wrapText="1"/>
    </xf>
    <xf numFmtId="2" fontId="1" fillId="0" borderId="3" xfId="53" applyNumberFormat="1" applyBorder="1" applyAlignment="1">
      <alignment vertical="center"/>
    </xf>
    <xf numFmtId="2" fontId="1" fillId="0" borderId="3" xfId="53" applyNumberFormat="1" applyFont="1" applyBorder="1" applyAlignment="1">
      <alignment horizontal="center" vertical="center"/>
    </xf>
    <xf numFmtId="0" fontId="45" fillId="0" borderId="3" xfId="51" applyFont="1" applyBorder="1" applyAlignment="1">
      <alignment horizontal="center" vertical="center"/>
    </xf>
    <xf numFmtId="2" fontId="45" fillId="0" borderId="3" xfId="51" applyNumberFormat="1" applyFont="1" applyBorder="1" applyAlignment="1">
      <alignment horizontal="center" vertical="center"/>
    </xf>
    <xf numFmtId="0" fontId="1" fillId="0" borderId="3" xfId="53" applyFont="1" applyBorder="1" applyAlignment="1">
      <alignment horizontal="center" vertical="center"/>
    </xf>
    <xf numFmtId="0" fontId="1" fillId="0" borderId="3" xfId="53" applyFont="1" applyBorder="1" applyAlignment="1">
      <alignment horizontal="center" vertical="center" wrapText="1"/>
    </xf>
    <xf numFmtId="0" fontId="63" fillId="0" borderId="9" xfId="108" applyFont="1" applyBorder="1" applyAlignment="1">
      <alignment horizontal="center" vertical="center" wrapText="1"/>
    </xf>
    <xf numFmtId="4" fontId="37" fillId="0" borderId="3" xfId="53" applyNumberFormat="1" applyFont="1" applyBorder="1" applyAlignment="1">
      <alignment horizontal="right" vertical="center"/>
    </xf>
    <xf numFmtId="0" fontId="34" fillId="0" borderId="0" xfId="0" applyFont="1" applyAlignment="1">
      <alignment horizontal="center" vertical="center"/>
    </xf>
    <xf numFmtId="0" fontId="34" fillId="0" borderId="3" xfId="0" applyFont="1" applyBorder="1" applyAlignment="1">
      <alignment horizontal="center" vertical="center"/>
    </xf>
    <xf numFmtId="0" fontId="31" fillId="0" borderId="3" xfId="0" applyFont="1" applyBorder="1" applyAlignment="1">
      <alignment horizontal="center" vertical="center" wrapText="1"/>
    </xf>
    <xf numFmtId="0" fontId="3" fillId="8" borderId="0" xfId="0" applyFont="1" applyFill="1" applyAlignment="1">
      <alignment horizontal="center"/>
    </xf>
    <xf numFmtId="0" fontId="5" fillId="8" borderId="0" xfId="0" applyFont="1" applyFill="1" applyAlignment="1">
      <alignment horizontal="center" vertical="center"/>
    </xf>
    <xf numFmtId="0" fontId="6" fillId="8" borderId="1" xfId="0" applyFont="1" applyFill="1" applyBorder="1" applyAlignment="1">
      <alignment horizontal="center" vertical="center" wrapText="1"/>
    </xf>
    <xf numFmtId="0" fontId="41" fillId="0" borderId="1" xfId="51" applyFont="1" applyBorder="1" applyAlignment="1">
      <alignment horizontal="center" vertical="center"/>
    </xf>
    <xf numFmtId="0" fontId="42" fillId="0" borderId="2" xfId="54" applyFont="1" applyBorder="1" applyAlignment="1">
      <alignment horizontal="center" vertical="center" wrapText="1"/>
    </xf>
    <xf numFmtId="0" fontId="49" fillId="0" borderId="8" xfId="51" applyFont="1" applyBorder="1" applyAlignment="1">
      <alignment horizontal="right" vertical="center" indent="1"/>
    </xf>
    <xf numFmtId="0" fontId="49" fillId="0" borderId="2" xfId="51" applyFont="1" applyBorder="1" applyAlignment="1">
      <alignment horizontal="right" vertical="center" indent="1"/>
    </xf>
    <xf numFmtId="0" fontId="49" fillId="0" borderId="9" xfId="51" applyFont="1" applyBorder="1" applyAlignment="1">
      <alignment horizontal="right" vertical="center" indent="1"/>
    </xf>
    <xf numFmtId="0" fontId="41" fillId="0" borderId="0" xfId="51" applyFont="1" applyAlignment="1">
      <alignment horizontal="center" vertical="center"/>
    </xf>
    <xf numFmtId="0" fontId="54" fillId="8" borderId="1" xfId="51" applyFont="1" applyFill="1" applyBorder="1" applyAlignment="1">
      <alignment horizontal="left" vertical="center" wrapText="1"/>
    </xf>
    <xf numFmtId="0" fontId="56" fillId="8" borderId="1" xfId="51" applyFont="1" applyFill="1" applyBorder="1" applyAlignment="1">
      <alignment horizontal="left" vertical="center" wrapText="1"/>
    </xf>
    <xf numFmtId="0" fontId="57" fillId="0" borderId="0" xfId="53" applyFont="1" applyAlignment="1">
      <alignment horizontal="center" vertical="center"/>
    </xf>
    <xf numFmtId="0" fontId="42" fillId="0" borderId="0" xfId="54" applyFont="1" applyAlignment="1">
      <alignment horizontal="center" vertical="center" wrapText="1"/>
    </xf>
    <xf numFmtId="0" fontId="49" fillId="0" borderId="8" xfId="51" applyFont="1" applyBorder="1" applyAlignment="1">
      <alignment horizontal="right" vertical="center"/>
    </xf>
    <xf numFmtId="0" fontId="49" fillId="0" borderId="2" xfId="51" applyFont="1" applyBorder="1" applyAlignment="1">
      <alignment horizontal="right" vertical="center"/>
    </xf>
    <xf numFmtId="0" fontId="49" fillId="0" borderId="9" xfId="51" applyFont="1" applyBorder="1" applyAlignment="1">
      <alignment horizontal="right" vertical="center"/>
    </xf>
    <xf numFmtId="0" fontId="3" fillId="0" borderId="0" xfId="0" applyFont="1" applyAlignment="1">
      <alignment horizontal="center"/>
    </xf>
    <xf numFmtId="0" fontId="58" fillId="0" borderId="3" xfId="0" applyFont="1" applyBorder="1" applyAlignment="1">
      <alignment horizontal="center" vertical="center"/>
    </xf>
    <xf numFmtId="0" fontId="59" fillId="0" borderId="3" xfId="0" applyFont="1" applyBorder="1" applyAlignment="1">
      <alignment horizontal="left" vertical="center" wrapText="1"/>
    </xf>
    <xf numFmtId="0" fontId="60" fillId="0" borderId="3" xfId="0" applyFont="1" applyBorder="1" applyAlignment="1">
      <alignment horizontal="left" vertical="center" wrapText="1"/>
    </xf>
    <xf numFmtId="0" fontId="55" fillId="8" borderId="1" xfId="51" applyFont="1" applyFill="1" applyBorder="1" applyAlignment="1">
      <alignment horizontal="left" vertical="center" wrapText="1"/>
    </xf>
    <xf numFmtId="0" fontId="62" fillId="8" borderId="1" xfId="51" applyFont="1" applyFill="1" applyBorder="1" applyAlignment="1">
      <alignment horizontal="left" vertical="center" wrapText="1"/>
    </xf>
    <xf numFmtId="0" fontId="63" fillId="0" borderId="2" xfId="108" applyFont="1" applyBorder="1" applyAlignment="1">
      <alignment horizontal="right" vertical="center" wrapText="1"/>
    </xf>
    <xf numFmtId="0" fontId="63" fillId="0" borderId="9" xfId="108" applyFont="1" applyBorder="1" applyAlignment="1">
      <alignment horizontal="right" vertical="center" wrapText="1"/>
    </xf>
    <xf numFmtId="0" fontId="64" fillId="0" borderId="1" xfId="54" applyFont="1" applyBorder="1" applyAlignment="1">
      <alignment horizontal="center" vertical="center"/>
    </xf>
  </cellXfs>
  <cellStyles count="184">
    <cellStyle name="20% - Accent1 2" xfId="55"/>
    <cellStyle name="20% - Accent1 2 2" xfId="56"/>
    <cellStyle name="20% - Accent1 2 2 2" xfId="133"/>
    <cellStyle name="20% - Accent1 2 3" xfId="134"/>
    <cellStyle name="20% - Accent1 3" xfId="57"/>
    <cellStyle name="20% - Accent1 3 2" xfId="135"/>
    <cellStyle name="20% - Accent1 4" xfId="136"/>
    <cellStyle name="20% - Accent2 2" xfId="58"/>
    <cellStyle name="20% - Accent2 2 2" xfId="59"/>
    <cellStyle name="20% - Accent2 2 2 2" xfId="137"/>
    <cellStyle name="20% - Accent2 2 3" xfId="138"/>
    <cellStyle name="20% - Accent2 3" xfId="60"/>
    <cellStyle name="20% - Accent2 3 2" xfId="139"/>
    <cellStyle name="20% - Accent2 4" xfId="140"/>
    <cellStyle name="20% - Accent3 2" xfId="61"/>
    <cellStyle name="20% - Accent3 2 2" xfId="62"/>
    <cellStyle name="20% - Accent3 2 2 2" xfId="141"/>
    <cellStyle name="20% - Accent3 2 3" xfId="142"/>
    <cellStyle name="20% - Accent3 3" xfId="63"/>
    <cellStyle name="20% - Accent3 3 2" xfId="143"/>
    <cellStyle name="20% - Accent3 4" xfId="144"/>
    <cellStyle name="20% - Accent4 2" xfId="64"/>
    <cellStyle name="20% - Accent4 2 2" xfId="65"/>
    <cellStyle name="20% - Accent4 2 2 2" xfId="145"/>
    <cellStyle name="20% - Accent4 2 3" xfId="146"/>
    <cellStyle name="20% - Accent4 3" xfId="66"/>
    <cellStyle name="20% - Accent4 3 2" xfId="147"/>
    <cellStyle name="20% - Accent4 4" xfId="148"/>
    <cellStyle name="20% - Accent5 2" xfId="67"/>
    <cellStyle name="20% - Accent5 2 2" xfId="68"/>
    <cellStyle name="20% - Accent5 2 2 2" xfId="149"/>
    <cellStyle name="20% - Accent5 2 3" xfId="150"/>
    <cellStyle name="20% - Accent5 3" xfId="69"/>
    <cellStyle name="20% - Accent5 3 2" xfId="151"/>
    <cellStyle name="20% - Accent5 4" xfId="152"/>
    <cellStyle name="20% - Accent6 2" xfId="70"/>
    <cellStyle name="20% - Accent6 2 2" xfId="71"/>
    <cellStyle name="20% - Accent6 2 2 2" xfId="153"/>
    <cellStyle name="20% - Accent6 2 3" xfId="154"/>
    <cellStyle name="20% - Accent6 3" xfId="72"/>
    <cellStyle name="20% - Accent6 3 2" xfId="155"/>
    <cellStyle name="20% - Accent6 4" xfId="156"/>
    <cellStyle name="40% - Accent1 2" xfId="73"/>
    <cellStyle name="40% - Accent1 2 2" xfId="74"/>
    <cellStyle name="40% - Accent1 2 2 2" xfId="157"/>
    <cellStyle name="40% - Accent1 2 3" xfId="158"/>
    <cellStyle name="40% - Accent1 3" xfId="75"/>
    <cellStyle name="40% - Accent1 3 2" xfId="159"/>
    <cellStyle name="40% - Accent1 4" xfId="160"/>
    <cellStyle name="40% - Accent2 2" xfId="76"/>
    <cellStyle name="40% - Accent2 2 2" xfId="77"/>
    <cellStyle name="40% - Accent2 2 2 2" xfId="161"/>
    <cellStyle name="40% - Accent2 2 3" xfId="162"/>
    <cellStyle name="40% - Accent2 3" xfId="78"/>
    <cellStyle name="40% - Accent2 3 2" xfId="163"/>
    <cellStyle name="40% - Accent2 4" xfId="164"/>
    <cellStyle name="40% - Accent3 2" xfId="79"/>
    <cellStyle name="40% - Accent3 2 2" xfId="80"/>
    <cellStyle name="40% - Accent3 2 2 2" xfId="165"/>
    <cellStyle name="40% - Accent3 2 3" xfId="166"/>
    <cellStyle name="40% - Accent3 3" xfId="81"/>
    <cellStyle name="40% - Accent3 3 2" xfId="167"/>
    <cellStyle name="40% - Accent3 4" xfId="168"/>
    <cellStyle name="40% - Accent4 2" xfId="82"/>
    <cellStyle name="40% - Accent4 2 2" xfId="83"/>
    <cellStyle name="40% - Accent4 2 2 2" xfId="169"/>
    <cellStyle name="40% - Accent4 2 3" xfId="170"/>
    <cellStyle name="40% - Accent4 3" xfId="84"/>
    <cellStyle name="40% - Accent4 3 2" xfId="171"/>
    <cellStyle name="40% - Accent4 4" xfId="172"/>
    <cellStyle name="40% - Accent5 2" xfId="85"/>
    <cellStyle name="40% - Accent5 2 2" xfId="86"/>
    <cellStyle name="40% - Accent5 2 2 2" xfId="173"/>
    <cellStyle name="40% - Accent5 2 3" xfId="174"/>
    <cellStyle name="40% - Accent5 3" xfId="87"/>
    <cellStyle name="40% - Accent5 3 2" xfId="175"/>
    <cellStyle name="40% - Accent5 4" xfId="176"/>
    <cellStyle name="40% - Accent6 2" xfId="88"/>
    <cellStyle name="40% - Accent6 2 2" xfId="89"/>
    <cellStyle name="40% - Accent6 2 2 2" xfId="177"/>
    <cellStyle name="40% - Accent6 2 3" xfId="178"/>
    <cellStyle name="40% - Accent6 3" xfId="90"/>
    <cellStyle name="40% - Accent6 3 2" xfId="179"/>
    <cellStyle name="40% - Accent6 4" xfId="180"/>
    <cellStyle name="75" xfId="2"/>
    <cellStyle name="ÅëÈ­ [0]_±âÅ¸" xfId="3"/>
    <cellStyle name="ÅëÈ­_±âÅ¸" xfId="4"/>
    <cellStyle name="args.style" xfId="5"/>
    <cellStyle name="ÄÞ¸¶ [0]_±âÅ¸" xfId="6"/>
    <cellStyle name="ÄÞ¸¶_±âÅ¸" xfId="7"/>
    <cellStyle name="Ç¥ÁØ_¿¬°£´©°è¿¹»ó" xfId="8"/>
    <cellStyle name="Calc Currency (0)" xfId="9"/>
    <cellStyle name="Comma  - Style1" xfId="10"/>
    <cellStyle name="Comma  - Style2" xfId="11"/>
    <cellStyle name="Comma  - Style3" xfId="12"/>
    <cellStyle name="Comma  - Style4" xfId="13"/>
    <cellStyle name="Comma  - Style5" xfId="14"/>
    <cellStyle name="Comma  - Style6" xfId="15"/>
    <cellStyle name="Comma  - Style7" xfId="16"/>
    <cellStyle name="Comma  - Style8" xfId="17"/>
    <cellStyle name="Comma 2" xfId="18"/>
    <cellStyle name="Comma 2 2" xfId="91"/>
    <cellStyle name="Comma 3" xfId="92"/>
    <cellStyle name="Comma 4" xfId="181"/>
    <cellStyle name="Comma 5" xfId="93"/>
    <cellStyle name="Comma 6" xfId="94"/>
    <cellStyle name="Comma 7" xfId="95"/>
    <cellStyle name="Copied" xfId="19"/>
    <cellStyle name="COST1" xfId="20"/>
    <cellStyle name="Currency 2" xfId="21"/>
    <cellStyle name="date" xfId="96"/>
    <cellStyle name="Entered" xfId="22"/>
    <cellStyle name="Formula" xfId="23"/>
    <cellStyle name="Good 2" xfId="97"/>
    <cellStyle name="Grey" xfId="24"/>
    <cellStyle name="Header1" xfId="25"/>
    <cellStyle name="Header2" xfId="26"/>
    <cellStyle name="Hypertextový odkaz" xfId="27"/>
    <cellStyle name="Input [yellow]" xfId="28"/>
    <cellStyle name="Input Cells" xfId="29"/>
    <cellStyle name="Linked Cells" xfId="30"/>
    <cellStyle name="Milliers [0]_!!!GO" xfId="31"/>
    <cellStyle name="Milliers_!!!GO" xfId="32"/>
    <cellStyle name="Monétaire [0]_!!!GO" xfId="33"/>
    <cellStyle name="Monétaire_!!!GO" xfId="34"/>
    <cellStyle name="Neutral 2" xfId="98"/>
    <cellStyle name="no dec" xfId="35"/>
    <cellStyle name="Normal" xfId="0" builtinId="0"/>
    <cellStyle name="Normal - Style1" xfId="36"/>
    <cellStyle name="Normal 10" xfId="99"/>
    <cellStyle name="Normal 11" xfId="53"/>
    <cellStyle name="Normal 12" xfId="182"/>
    <cellStyle name="Normal 18" xfId="100"/>
    <cellStyle name="Normal 2" xfId="37"/>
    <cellStyle name="Normal 2 2" xfId="52"/>
    <cellStyle name="Normal 2 2 2 2" xfId="101"/>
    <cellStyle name="Normal 2 3" xfId="102"/>
    <cellStyle name="Normal 2 3 2 3 7" xfId="103"/>
    <cellStyle name="Normal 2 3 2 3 7 2" xfId="104"/>
    <cellStyle name="Normal 2 3 2 3 7 2 2" xfId="105"/>
    <cellStyle name="Normal 2 3 2 3 7 2 2 2" xfId="106"/>
    <cellStyle name="Normal 2 3 2 3 7 2 2 3" xfId="107"/>
    <cellStyle name="Normal 2 3 2 3 7 3" xfId="108"/>
    <cellStyle name="Normal 2 4" xfId="109"/>
    <cellStyle name="Normal 2 5" xfId="110"/>
    <cellStyle name="Normal 2_CMD Meeting" xfId="111"/>
    <cellStyle name="Normal 3" xfId="112"/>
    <cellStyle name="Normal 3 2" xfId="113"/>
    <cellStyle name="Normal 3 3" xfId="114"/>
    <cellStyle name="Normal 3_2. Comml 08.08" xfId="115"/>
    <cellStyle name="Normal 4" xfId="116"/>
    <cellStyle name="Normal 4 2" xfId="117"/>
    <cellStyle name="Normal 4 3" xfId="118"/>
    <cellStyle name="Normal 5" xfId="119"/>
    <cellStyle name="Normal 5 2" xfId="51"/>
    <cellStyle name="Normal 6" xfId="120"/>
    <cellStyle name="Normal 7" xfId="121"/>
    <cellStyle name="Normal 8" xfId="122"/>
    <cellStyle name="Normal 81" xfId="123"/>
    <cellStyle name="Normal 9" xfId="54"/>
    <cellStyle name="Normal_Est yapral 2" xfId="1"/>
    <cellStyle name="Normal_Est yapral 2 2" xfId="50"/>
    <cellStyle name="Note 2" xfId="124"/>
    <cellStyle name="Note 2 2" xfId="125"/>
    <cellStyle name="Note 3" xfId="126"/>
    <cellStyle name="Œ…‹æØ‚è [0.00]_Region Orders (2)" xfId="38"/>
    <cellStyle name="Œ…‹æØ‚è_Region Orders (2)" xfId="39"/>
    <cellStyle name="per.style" xfId="40"/>
    <cellStyle name="Percent [2]" xfId="41"/>
    <cellStyle name="Percent 2" xfId="127"/>
    <cellStyle name="Percent 3" xfId="128"/>
    <cellStyle name="Percent 4" xfId="129"/>
    <cellStyle name="Percent 5" xfId="183"/>
    <cellStyle name="Popis" xfId="42"/>
    <cellStyle name="pricing" xfId="43"/>
    <cellStyle name="PSChar" xfId="44"/>
    <cellStyle name="RevList" xfId="45"/>
    <cellStyle name="Sledovaný hypertextový odkaz" xfId="46"/>
    <cellStyle name="Standard_BS14" xfId="47"/>
    <cellStyle name="Style 1" xfId="48"/>
    <cellStyle name="Style 1 2" xfId="130"/>
    <cellStyle name="Style 2" xfId="131"/>
    <cellStyle name="Subtotal" xfId="49"/>
    <cellStyle name="Table Total" xfId="1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mc\c\My%20Documents\SpecialREPORT-MAY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0.100.136\d\NEW%20VOLUME%20(D)\DE-SI\SI-2K8\Substation\Constituency-wise-SSs%20List-31-3-0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50.12\d$\2005-06\mar%2006\re\2003-04\nov03\4year%20comparision-TO-hari1211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_distr\SHARE\Licensee%20Formats%20Revenu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2.1.61\ssr_final101206\Documents%20and%20Settings\rammohan\Desktop\Standard%20Data\Standared%20Data%20(PR)\ARRR-ver-110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000000000000"/>
      <sheetName val="BKDNS-11KV"/>
      <sheetName val="BKDNS-33KV"/>
      <sheetName val="BKDNS-EHT"/>
      <sheetName val="Newabstract"/>
      <sheetName val="SHORTFALL"/>
      <sheetName val="ehtbds"/>
      <sheetName val="EHT"/>
      <sheetName val="BKDNS"/>
      <sheetName val="ehtbd"/>
      <sheetName val="PTR-FAILURES"/>
      <sheetName val="DTR-FAILURES"/>
      <sheetName val="disomwiseDTRs"/>
      <sheetName val="EHT-ABSTRACT"/>
      <sheetName val="BKDNS (2)"/>
      <sheetName val="24-07-04 "/>
      <sheetName val="ABST(SOUTH)"/>
      <sheetName val="Profit &amp; Loss"/>
      <sheetName val="Profit &amp; Loss july"/>
      <sheetName val="27-08-04  (2)"/>
      <sheetName val="ABST(SOUTH) rev 08-04"/>
      <sheetName val="1000000000000"/>
      <sheetName val="2000000000000"/>
      <sheetName val="3000000000000"/>
      <sheetName val="4000000000000"/>
      <sheetName val="5000000000000"/>
      <sheetName val="Sheet1"/>
      <sheetName val="Index"/>
      <sheetName val="Achivements"/>
      <sheetName val="Ser rel"/>
      <sheetName val="Services released"/>
      <sheetName val="Ser-2006-07"/>
      <sheetName val="Ser-existing"/>
      <sheetName val="Divn month progress"/>
      <sheetName val="Divn abst."/>
      <sheetName val="Month wise prog."/>
      <sheetName val="SSs"/>
      <sheetName val="Achvt "/>
      <sheetName val="Agl (white paper)"/>
      <sheetName val="Dried up wells"/>
      <sheetName val="SS( 2006-07) "/>
      <sheetName val="SS-existing"/>
      <sheetName val="DW2004-05 "/>
      <sheetName val="a"/>
      <sheetName val="b"/>
      <sheetName val="c"/>
      <sheetName val="d"/>
      <sheetName val="HT"/>
      <sheetName val="HT abstrct"/>
      <sheetName val="HT Add (2)"/>
      <sheetName val="HT details"/>
      <sheetName val="HT Add"/>
      <sheetName val="HT Rel"/>
      <sheetName val="LI Sch"/>
      <sheetName val="LI Schemes dedi Charged"/>
      <sheetName val="LI 1"/>
      <sheetName val="LT Abstract"/>
      <sheetName val="LT Town"/>
      <sheetName val="LT Rural"/>
      <sheetName val="LT MTM"/>
      <sheetName val="LT GDV"/>
      <sheetName val="LT Pending"/>
      <sheetName val="New Agl"/>
      <sheetName val="aquaculture"/>
      <sheetName val="Tathkal"/>
      <sheetName val="agriculture"/>
      <sheetName val="house holds"/>
      <sheetName val="3"/>
      <sheetName val="2"/>
      <sheetName val="1"/>
      <sheetName val="Sheet2"/>
      <sheetName val="DTR_x000d_FAILURES"/>
      <sheetName val=""/>
      <sheetName val="DTR_x005f_x000d_FAILURES"/>
      <sheetName val="ATC Loss Red"/>
      <sheetName val="DTR_x005f_x005f_x005f_x000d_FAILURES"/>
      <sheetName val="DTR FAILURES"/>
      <sheetName val="3-BGP"/>
      <sheetName val="cap all"/>
      <sheetName val="DTR_x005f_x005f_x005f_x005f_x005f_x005f_x005f_x000d_FAI"/>
      <sheetName val="DTR_x005f_x005f_x005f_x000d_FAI"/>
      <sheetName val="DTR&#10;FAILURES"/>
      <sheetName val="DTR_FAILURES"/>
      <sheetName val="DTR_x005f_x005f_x005f_x005f_x005f_x005f_x005f_x005f_x00"/>
      <sheetName val="R.Hrs. Since Comm"/>
      <sheetName val="DTR_x005f_x000d_FAI"/>
      <sheetName val="DTR_x005f_x005f_x005f_x005f_x00"/>
      <sheetName val="Executive Summary -Thermal"/>
      <sheetName val="Stationwise Thermal &amp; Hydel Gen"/>
      <sheetName val="TWELVE"/>
      <sheetName val="DTR_x000d_FAI"/>
      <sheetName val="DTR_x005f_x005f_x00"/>
      <sheetName val="DTR_x005f_x000a_FAILURES"/>
      <sheetName val="04REL"/>
      <sheetName val="SUMMERY"/>
      <sheetName val="DTR_x005f_x005f_x005f_x000a_FAILURES"/>
      <sheetName val="Fee Rate Summary"/>
      <sheetName val="SPT vs PHI"/>
      <sheetName val="BKDNS_(2)"/>
      <sheetName val="24-07-04_"/>
      <sheetName val="Profit_&amp;_Loss"/>
      <sheetName val="Profit_&amp;_Loss_july"/>
      <sheetName val="27-08-04__(2)"/>
      <sheetName val="ABST(SOUTH)_rev_08-04"/>
      <sheetName val="Ser_rel"/>
      <sheetName val="Services_released"/>
      <sheetName val="Divn_month_progress"/>
      <sheetName val="Divn_abst_"/>
      <sheetName val="Month_wise_prog_"/>
      <sheetName val="Achvt_"/>
      <sheetName val="Agl_(white_paper)"/>
      <sheetName val="Dried_up_wells"/>
      <sheetName val="SS(_2006-07)_"/>
      <sheetName val="DW2004-05_"/>
      <sheetName val="HT_abstrct"/>
      <sheetName val="HT_Add_(2)"/>
      <sheetName val="HT_details"/>
      <sheetName val="HT_Add"/>
      <sheetName val="HT_Rel"/>
      <sheetName val="LI_Sch"/>
      <sheetName val="LI_Schemes_dedi_Charged"/>
      <sheetName val="LI_1"/>
      <sheetName val="LT_Abstract"/>
      <sheetName val="LT_Town"/>
      <sheetName val="LT_Rural"/>
      <sheetName val="LT_MTM"/>
      <sheetName val="LT_GDV"/>
      <sheetName val="LT_Pending"/>
      <sheetName val="New_Agl"/>
      <sheetName val="house_holds"/>
      <sheetName val="ATC_Loss_Red"/>
      <sheetName val="DTR_FAILURES1"/>
      <sheetName val="cap_all"/>
      <sheetName val="R_Hrs__Since_Comm"/>
      <sheetName val="Executive_Summary_-Thermal"/>
      <sheetName val="Stationwise_Thermal_&amp;_Hydel_Gen"/>
      <sheetName val="DTR_x005f_x005f_x005f_x005f_x005f_x005f_x005f_x000a_FAI"/>
      <sheetName val="% of Elect"/>
      <sheetName val="Addl.40"/>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Emblem"/>
      <sheetName val="ABST"/>
      <sheetName val="ATP"/>
      <sheetName val="KNL"/>
      <sheetName val="MBNR"/>
      <sheetName val="NLG"/>
      <sheetName val="MDK"/>
      <sheetName val="RR(N)"/>
      <sheetName val="RR (S)"/>
      <sheetName val="HYD(N)"/>
      <sheetName val="HYD(S)"/>
      <sheetName val="HYD(C)"/>
      <sheetName val="HYD total"/>
      <sheetName val="Old file"/>
      <sheetName val="HYD"/>
      <sheetName val="0000000000000"/>
      <sheetName val="data"/>
      <sheetName val="Dom"/>
      <sheetName val="Executive Summary -Thermal"/>
      <sheetName val="Stationwise Thermal &amp; Hydel Gen"/>
      <sheetName val="TWELVE"/>
      <sheetName val="Sheet1"/>
      <sheetName val="Lead statement"/>
      <sheetName val="Labour charges"/>
      <sheetName val="Detailed"/>
      <sheetName val="Manchal"/>
      <sheetName val="New GLs"/>
      <sheetName val="BREAKUP OF OIL"/>
      <sheetName val="wh_data"/>
      <sheetName val="wh_data_R"/>
      <sheetName val="CPHEEO"/>
      <sheetName val="input"/>
      <sheetName val="Addl.40"/>
      <sheetName val="Newabstract"/>
      <sheetName val="MANDAL"/>
      <sheetName val="Discom Details"/>
      <sheetName val="Salient1"/>
      <sheetName val="C.S.GENERATION"/>
      <sheetName val="RevenueInput"/>
      <sheetName val="Challan"/>
      <sheetName val="cover1"/>
      <sheetName val="04REL"/>
      <sheetName val="agl-pump-sets"/>
      <sheetName val="EG"/>
      <sheetName val="pump-sets(AI)"/>
      <sheetName val="installes-capacity"/>
      <sheetName val="per-capita"/>
      <sheetName val="towns&amp;villages"/>
      <sheetName val="Cat_Ser_load"/>
      <sheetName val="Demand"/>
      <sheetName val="% of Elect"/>
      <sheetName val="DLC"/>
      <sheetName val="Mortars"/>
      <sheetName val="Lead statement-Tpt"/>
      <sheetName val="Data 2010-11"/>
      <sheetName val="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onsolidate_rev_to"/>
      <sheetName val="Salient1"/>
      <sheetName val="R.Hrs. Since Comm"/>
      <sheetName val="annexure"/>
      <sheetName val="SUMMERY"/>
      <sheetName val="Total Sec Wise for 12-2007"/>
      <sheetName val="04REL"/>
      <sheetName val="Form_A"/>
      <sheetName val="Demand"/>
      <sheetName val="Inputs"/>
      <sheetName val="Executive Summary -Thermal"/>
      <sheetName val="Stationwise Thermal &amp; Hydel Gen"/>
      <sheetName val="TWELVE"/>
      <sheetName val="data"/>
      <sheetName val="R_Abstract"/>
      <sheetName val="Newabstract"/>
      <sheetName val="ATP"/>
      <sheetName val="Sheet1"/>
      <sheetName val="STN WISE EMR"/>
      <sheetName val="Dom"/>
      <sheetName val="agl-pump-sets"/>
      <sheetName val="EG"/>
      <sheetName val="pump-sets(AI)"/>
      <sheetName val="installes-capacity"/>
      <sheetName val="per-capita"/>
      <sheetName val="towns&amp;villages"/>
      <sheetName val="BREAKUP OF OIL"/>
      <sheetName val="MO CY"/>
      <sheetName val="MO EY"/>
      <sheetName val="2004"/>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ver"/>
      <sheetName val="XXXX"/>
      <sheetName val="cover1"/>
      <sheetName val="RevenueInput"/>
      <sheetName val="RevenueBreakupInput"/>
      <sheetName val="BudgetInput1"/>
      <sheetName val="BudgetInput2"/>
      <sheetName val="LoadSurveyInput"/>
      <sheetName val="DebtorsInput"/>
      <sheetName val="DisconnectionsInput"/>
      <sheetName val="TransformerInput"/>
      <sheetName val="TransformerMaintInput"/>
      <sheetName val="Index"/>
      <sheetName val="Profit"/>
      <sheetName val="Trend"/>
      <sheetName val="REV1"/>
      <sheetName val="REV1A"/>
      <sheetName val="REV2"/>
      <sheetName val="REV3"/>
      <sheetName val="REV3A"/>
      <sheetName val="REV4"/>
      <sheetName val="REV5"/>
      <sheetName val="REV6"/>
      <sheetName val="COLL1"/>
      <sheetName val="COLL2"/>
      <sheetName val="METER1"/>
      <sheetName val="LOAD1"/>
      <sheetName val="TRANSFORMER1"/>
      <sheetName val="TRANSFORMERMAINT1"/>
      <sheetName val="A2-02-03"/>
      <sheetName val="1.1 Trs. Fai."/>
      <sheetName val="cap all"/>
      <sheetName val="Sheet1"/>
      <sheetName val="04REL"/>
      <sheetName val="Addl.40"/>
      <sheetName val="STN WISE EMR"/>
      <sheetName val="2004"/>
      <sheetName val="Form-C4"/>
      <sheetName val="Challan"/>
      <sheetName val="% of Elect"/>
      <sheetName val="Salient1"/>
      <sheetName val="Data"/>
      <sheetName val="Survey Status_2"/>
      <sheetName val="Dom"/>
      <sheetName val="DATA_PRG"/>
      <sheetName val="all"/>
      <sheetName val="MNCL"/>
      <sheetName val="t_prsr"/>
      <sheetName val="General"/>
      <sheetName val="ATP"/>
      <sheetName val="Lead statement"/>
      <sheetName val="Labour charges"/>
      <sheetName val="Detailed"/>
      <sheetName val="C.S.GENERATION"/>
      <sheetName val="New GLs"/>
      <sheetName val="Newabstract"/>
      <sheetName val="NPDCL-LOADS-13"/>
      <sheetName val="1_1_Trs__Fai_"/>
      <sheetName val="cap_all"/>
      <sheetName val="Addl_40"/>
      <sheetName val="STN_WISE_EMR"/>
      <sheetName val="%_of_Elect"/>
      <sheetName val="Survey_Status_2"/>
      <sheetName val="BWSCPlt"/>
      <sheetName val="CI"/>
      <sheetName val="DI"/>
      <sheetName val="G.R.P"/>
      <sheetName val="HDPE"/>
      <sheetName val="PSC REVISED"/>
      <sheetName val="pvc"/>
      <sheetName val="BREAKUP OF OIL"/>
      <sheetName val="R_Abstract"/>
      <sheetName val="ONLINE DUMP"/>
      <sheetName val="WATER-HAMMER"/>
      <sheetName val="1"/>
      <sheetName val="SUMMERY"/>
      <sheetName val="Discom Details"/>
      <sheetName val="Executive Summary -Thermal"/>
      <sheetName val="Stationwise Thermal &amp; Hydel Gen"/>
      <sheetName val="TWELVE"/>
      <sheetName val="A 3.7"/>
      <sheetName val="Inputs"/>
      <sheetName val="Work_sheet"/>
      <sheetName val="3-BGP"/>
      <sheetName val="MANDAL"/>
    </sheetNames>
    <sheetDataSet>
      <sheetData sheetId="0" refreshError="1"/>
      <sheetData sheetId="1" refreshError="1"/>
      <sheetData sheetId="2" refreshError="1">
        <row r="30">
          <cell r="A30" t="str">
            <v>Business Unit</v>
          </cell>
        </row>
        <row r="31">
          <cell r="A31" t="str">
            <v>Manager</v>
          </cell>
        </row>
        <row r="34">
          <cell r="A34" t="str">
            <v>Central Power Distribution Company of AP Limited</v>
          </cell>
        </row>
      </sheetData>
      <sheetData sheetId="3" refreshError="1">
        <row r="2">
          <cell r="C2" t="str">
            <v>August</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 val="Data 2011-12"/>
      <sheetName val="feasibility require"/>
      <sheetName val="Salient1"/>
      <sheetName val="A 3.7"/>
      <sheetName val="Sheet1 (2)"/>
      <sheetName val="Plant_&amp;__Machinery"/>
      <sheetName val="Summary_of_Rates"/>
      <sheetName val="Basic_Approach"/>
      <sheetName val="Sheet1_(2)"/>
      <sheetName val="Data"/>
      <sheetName val="Lead (Final)"/>
      <sheetName val="HDPE-pipe-rates"/>
      <sheetName val="pvc-pipe-rates"/>
      <sheetName val="hdpe weights"/>
      <sheetName val="PVC weights"/>
      <sheetName val="Data.F8.BTR"/>
      <sheetName val="MRATES"/>
      <sheetName val="Sheet5"/>
      <sheetName val="Lead"/>
      <sheetName val="index"/>
      <sheetName val="DATA_PRG"/>
      <sheetName val="int-Dia-hdpe"/>
      <sheetName val="hdpe-rates"/>
      <sheetName val="pvc-rates"/>
      <sheetName val="HDPE"/>
      <sheetName val="DI"/>
      <sheetName val="pvc"/>
      <sheetName val="hdpe_basic"/>
      <sheetName val="pvc_basic"/>
      <sheetName val="Detailed"/>
      <sheetName val="pop"/>
      <sheetName val="detls"/>
      <sheetName val="int-Dia"/>
      <sheetName val="Data base Feb 09"/>
      <sheetName val="RMR"/>
      <sheetName val="Rates SSR 2008-09"/>
      <sheetName val="mas_hab"/>
      <sheetName val="Iocount"/>
      <sheetName val="Staff Acco."/>
      <sheetName val="Data_Bit_I"/>
      <sheetName val="DISCOUNT"/>
      <sheetName val="One vent Pipe"/>
      <sheetName val="Four vents"/>
      <sheetName val="two vents"/>
      <sheetName val="Designs"/>
      <sheetName val="3Vents"/>
      <sheetName val="Abut"/>
      <sheetName val="Pier"/>
      <sheetName val="Speci"/>
      <sheetName val="One vent "/>
      <sheetName val="Lead statement (2)"/>
      <sheetName val="Lead statement"/>
      <sheetName val="Sheet3"/>
      <sheetName val="Lead (2)"/>
      <sheetName val="Data (2)"/>
      <sheetName val="Estimate"/>
      <sheetName val="XXXXXXXXXXXXX"/>
      <sheetName val="0000000000000"/>
      <sheetName val="6.5% (2)"/>
      <sheetName val="est (2)"/>
      <sheetName val="XXXXXXXXXXXX0"/>
      <sheetName val="Abstract (2)"/>
      <sheetName val="key (2)"/>
      <sheetName val="pro-B (2)"/>
      <sheetName val="est  (mord)"/>
      <sheetName val="est(old) "/>
      <sheetName val="6.5%"/>
      <sheetName val="10%"/>
      <sheetName val="Bitumen trunk"/>
      <sheetName val="Feeder"/>
      <sheetName val="R99 etc"/>
      <sheetName val="Trunk unpaved"/>
      <sheetName val="rdamdata"/>
      <sheetName val="labour &amp; Centering"/>
      <sheetName val="mlead"/>
      <sheetName val="Revised rates(SSR 2015-16)"/>
      <sheetName val="ewst"/>
      <sheetName val="LOCAL RATES"/>
      <sheetName val="RevenueInput"/>
      <sheetName val="cover1"/>
      <sheetName val="Inputs"/>
      <sheetName val="cert"/>
      <sheetName val="Plant _  Machinery"/>
      <sheetName val="Sorted"/>
      <sheetName val="C-data"/>
      <sheetName val="m"/>
      <sheetName val="int-Dia-pvc"/>
      <sheetName val="Data base"/>
      <sheetName val="Rates"/>
      <sheetName val="Parkal Supplementary Deletions"/>
      <sheetName val="Bridge Data 2005-06"/>
      <sheetName val="Mp-team 1"/>
      <sheetName val="v"/>
      <sheetName val="LEADS"/>
      <sheetName val="habs-list"/>
      <sheetName val="nodes"/>
      <sheetName val="C.D.Abs.Est."/>
      <sheetName val="Plant_&amp;__Machinery1"/>
      <sheetName val="Summary_of_Rates1"/>
      <sheetName val="Basic_Approach1"/>
      <sheetName val="Sheet1_(2)1"/>
      <sheetName val="Data_F8_BTR"/>
      <sheetName val="Lead_(Final)"/>
      <sheetName val="hdpe_weights"/>
      <sheetName val="PVC_weights"/>
      <sheetName val="One_vent_Pipe"/>
      <sheetName val="Four_vents"/>
      <sheetName val="two_vents"/>
      <sheetName val="One_vent_"/>
      <sheetName val="Lead_statement_(2)"/>
      <sheetName val="Lead_statement"/>
      <sheetName val="Lead_(2)"/>
      <sheetName val="Data_(2)"/>
      <sheetName val="6_5%_(2)"/>
      <sheetName val="est_(2)"/>
      <sheetName val="Abstract_(2)"/>
      <sheetName val="key_(2)"/>
      <sheetName val="pro-B_(2)"/>
      <sheetName val="est__(mord)"/>
      <sheetName val="est(old)_"/>
      <sheetName val="6_5%"/>
      <sheetName val="Bitumen_trunk"/>
      <sheetName val="R99_etc"/>
      <sheetName val="Trunk_unpaved"/>
      <sheetName val="FORM7"/>
      <sheetName val="Sketch"/>
      <sheetName val="tables"/>
      <sheetName val="Title"/>
      <sheetName val="maya"/>
      <sheetName val="MRoad data"/>
      <sheetName val="Gajwel Secondary TS"/>
      <sheetName val="Gajwel Secondary"/>
      <sheetName val="Data rough"/>
      <sheetName val="Road data"/>
      <sheetName val="Road Detail Est."/>
      <sheetName val="Nspt-smp-final-ORIGINAL"/>
      <sheetName val="segments-details"/>
      <sheetName val="m1"/>
      <sheetName val="INPUT SHEET"/>
      <sheetName val="RES-PLANNING"/>
      <sheetName val="Macro1"/>
      <sheetName val="Ghanapur to Suraram jn. det"/>
      <sheetName val=" Bulk Flow Det"/>
      <sheetName val="r"/>
      <sheetName val="l"/>
      <sheetName val="BWSCPlt"/>
      <sheetName val="CI"/>
      <sheetName val="G.R.P"/>
      <sheetName val="PSC REVISED"/>
      <sheetName val="BM-HOOP"/>
      <sheetName val="ssr-rates"/>
      <sheetName val="t_prsr"/>
      <sheetName val="wh"/>
      <sheetName val="Levels"/>
      <sheetName val="Sheet9"/>
      <sheetName val="GM&amp;PM WE1 EST"/>
      <sheetName val="BWSCP"/>
      <sheetName val="DATA-BASE"/>
      <sheetName val="DATA-ABSTRACT"/>
      <sheetName val="water-hammar-strenght"/>
      <sheetName val="PVC_dia"/>
      <sheetName val="Revised_rates(SSR_2015-16)"/>
      <sheetName val="Break up Sheet"/>
      <sheetName val="data existing_do not delete"/>
      <sheetName val="Variables_x"/>
      <sheetName val="I-CO"/>
      <sheetName val="Global factors"/>
      <sheetName val="ew-DiMs"/>
      <sheetName val="QTY"/>
      <sheetName val="Abs"/>
      <sheetName val="TOP SLAB-beams"/>
      <sheetName val="650kL-design-final"/>
      <sheetName val="Rate"/>
      <sheetName val="Usage"/>
      <sheetName val="Lead statement ss5"/>
      <sheetName val="labour rates"/>
      <sheetName val="PUMP_DATA"/>
      <sheetName val="co_5"/>
      <sheetName val="Work_sheet"/>
      <sheetName val="Habcodes"/>
      <sheetName val="PS1"/>
      <sheetName val="id"/>
      <sheetName val="ww-march-02"/>
      <sheetName val="Cover"/>
      <sheetName val="GN-ST-10"/>
      <sheetName val="sg-clay(d)"/>
      <sheetName val="Design of two-way slab"/>
      <sheetName val="Main"/>
      <sheetName val="Data Road"/>
      <sheetName val="Form_E6"/>
      <sheetName val="E8"/>
      <sheetName val="E11"/>
      <sheetName val="wh_data"/>
      <sheetName val="wh_data_R"/>
      <sheetName val="CPHEEO"/>
      <sheetName val="input"/>
      <sheetName val="SS TANK(HOMO)"/>
      <sheetName val="DATA SHEET"/>
      <sheetName val="lead modified"/>
      <sheetName val="PH data"/>
      <sheetName val="Bill-12"/>
      <sheetName val="Main sheet"/>
      <sheetName val="BTB"/>
      <sheetName val="cf"/>
      <sheetName val="orders"/>
      <sheetName val="FT-05-02IsoBOM"/>
      <sheetName val="01-DATA INPUT"/>
      <sheetName val="Hamlet_Data_2300"/>
      <sheetName val="Abstract"/>
      <sheetName val="Culverts"/>
      <sheetName val="abs road"/>
      <sheetName val="BASE_ALL"/>
      <sheetName val="prjt"/>
      <sheetName val="QUOT_1"/>
      <sheetName val="app2"/>
      <sheetName val="FIRST"/>
      <sheetName val="NALA-LS"/>
      <sheetName val="X-BOX HYD"/>
      <sheetName val="X-TRAIL PIT DETAILS"/>
      <sheetName val="X-BLOCK LEVELS"/>
      <sheetName val="MACRO-BACK UP"/>
      <sheetName val="Side walls (earth)"/>
      <sheetName val="Leads 08-09"/>
      <sheetName val="BTR"/>
      <sheetName val="Pier Design(with offset)"/>
      <sheetName val="Material "/>
      <sheetName val="(4)F-81 Exp.side"/>
      <sheetName val="New33KVSS_E3"/>
      <sheetName val="Prop aug of Ex 33KVSS_E3a"/>
      <sheetName val="ELE "/>
      <sheetName val="OverviewBarmer"/>
      <sheetName val="ANGAN"/>
      <sheetName val="Av.G Level"/>
      <sheetName val="kC"/>
      <sheetName val="User input"/>
      <sheetName val="Sheet11"/>
      <sheetName val="Estt"/>
      <sheetName val="EST"/>
      <sheetName val="Analy"/>
      <sheetName val="Activity No (A) ( 12)  "/>
      <sheetName val="DREV"/>
      <sheetName val="CREV"/>
      <sheetName val="E6"/>
      <sheetName val="Scheme Area Details_Block__ C2"/>
      <sheetName val="Line"/>
    </sheetNames>
    <sheetDataSet>
      <sheetData sheetId="0">
        <row r="17">
          <cell r="D17">
            <v>106</v>
          </cell>
        </row>
      </sheetData>
      <sheetData sheetId="1"/>
      <sheetData sheetId="2"/>
      <sheetData sheetId="3" refreshError="1">
        <row r="17">
          <cell r="D17">
            <v>106</v>
          </cell>
        </row>
      </sheetData>
      <sheetData sheetId="4"/>
      <sheetData sheetId="5"/>
      <sheetData sheetId="6"/>
      <sheetData sheetId="7"/>
      <sheetData sheetId="8"/>
      <sheetData sheetId="9"/>
      <sheetData sheetId="10"/>
      <sheetData sheetId="11">
        <row r="4">
          <cell r="D4">
            <v>852.89666666666676</v>
          </cell>
        </row>
      </sheetData>
      <sheetData sheetId="12"/>
      <sheetData sheetId="13"/>
      <sheetData sheetId="14">
        <row r="4">
          <cell r="G4">
            <v>196</v>
          </cell>
        </row>
      </sheetData>
      <sheetData sheetId="15">
        <row r="3">
          <cell r="D3">
            <v>156</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322"/>
  <sheetViews>
    <sheetView view="pageBreakPreview" zoomScale="70" zoomScaleNormal="70" zoomScaleSheetLayoutView="70" workbookViewId="0">
      <selection activeCell="C9" sqref="C9"/>
    </sheetView>
  </sheetViews>
  <sheetFormatPr defaultRowHeight="12.75"/>
  <cols>
    <col min="1" max="1" width="10.5703125" bestFit="1" customWidth="1"/>
    <col min="2" max="2" width="50.140625" style="4" bestFit="1" customWidth="1"/>
    <col min="3" max="3" width="23.42578125" customWidth="1"/>
    <col min="4" max="4" width="19.85546875" customWidth="1"/>
    <col min="5" max="5" width="35.140625" bestFit="1" customWidth="1"/>
    <col min="6" max="6" width="19.140625" customWidth="1"/>
    <col min="7" max="7" width="19.85546875" customWidth="1"/>
    <col min="8" max="8" width="18" bestFit="1" customWidth="1"/>
  </cols>
  <sheetData>
    <row r="1" spans="1:8" ht="20.25">
      <c r="A1" s="107" t="s">
        <v>0</v>
      </c>
      <c r="B1" s="107"/>
      <c r="C1" s="107"/>
      <c r="D1" s="107"/>
      <c r="E1" s="107"/>
      <c r="F1" s="107"/>
      <c r="G1" s="107"/>
      <c r="H1" s="107"/>
    </row>
    <row r="2" spans="1:8" ht="20.25">
      <c r="A2" s="108" t="s">
        <v>1</v>
      </c>
      <c r="B2" s="108"/>
      <c r="C2" s="108"/>
      <c r="D2" s="108"/>
      <c r="E2" s="108"/>
      <c r="F2" s="108"/>
      <c r="G2" s="108"/>
      <c r="H2" s="108"/>
    </row>
    <row r="3" spans="1:8" ht="81" customHeight="1">
      <c r="A3" s="109" t="s">
        <v>132</v>
      </c>
      <c r="B3" s="109"/>
      <c r="C3" s="109"/>
      <c r="D3" s="109"/>
      <c r="E3" s="109"/>
      <c r="F3" s="109"/>
      <c r="G3" s="109"/>
      <c r="H3" s="109"/>
    </row>
    <row r="4" spans="1:8" ht="27.6" customHeight="1">
      <c r="A4" s="109" t="s">
        <v>131</v>
      </c>
      <c r="B4" s="109"/>
      <c r="C4" s="109"/>
      <c r="D4" s="109"/>
      <c r="E4" s="109"/>
      <c r="F4" s="109"/>
      <c r="G4" s="109"/>
      <c r="H4" s="109"/>
    </row>
    <row r="5" spans="1:8" ht="167.25" customHeight="1">
      <c r="A5" s="6" t="s">
        <v>2</v>
      </c>
      <c r="B5" s="5" t="s">
        <v>3</v>
      </c>
      <c r="C5" s="2" t="s">
        <v>4</v>
      </c>
      <c r="D5" s="2" t="s">
        <v>5</v>
      </c>
      <c r="E5" s="2" t="s">
        <v>6</v>
      </c>
      <c r="F5" s="3" t="s">
        <v>7</v>
      </c>
      <c r="G5" s="3" t="s">
        <v>8</v>
      </c>
      <c r="H5" s="3" t="s">
        <v>9</v>
      </c>
    </row>
    <row r="6" spans="1:8" ht="18.75" customHeight="1">
      <c r="A6" s="7">
        <v>50</v>
      </c>
      <c r="B6" s="7" t="s">
        <v>77</v>
      </c>
      <c r="C6" s="1" t="s">
        <v>10</v>
      </c>
      <c r="D6" s="1" t="s">
        <v>11</v>
      </c>
      <c r="E6" s="1" t="s">
        <v>12</v>
      </c>
      <c r="F6" s="7">
        <v>105</v>
      </c>
      <c r="G6" s="7" t="s">
        <v>16</v>
      </c>
      <c r="H6" s="8">
        <f>A6*F6</f>
        <v>5250</v>
      </c>
    </row>
    <row r="7" spans="1:8" ht="15.75">
      <c r="A7" s="7">
        <v>23.04</v>
      </c>
      <c r="B7" s="7" t="s">
        <v>30</v>
      </c>
      <c r="C7" s="1" t="s">
        <v>10</v>
      </c>
      <c r="D7" s="1" t="s">
        <v>11</v>
      </c>
      <c r="E7" s="1" t="s">
        <v>12</v>
      </c>
      <c r="F7" s="8">
        <v>2181</v>
      </c>
      <c r="G7" s="7" t="s">
        <v>21</v>
      </c>
      <c r="H7" s="8">
        <f t="shared" ref="H7:H70" si="0">A7*F7</f>
        <v>50250.239999999998</v>
      </c>
    </row>
    <row r="8" spans="1:8" ht="15.75">
      <c r="A8" s="7">
        <v>23.04</v>
      </c>
      <c r="B8" s="7" t="s">
        <v>32</v>
      </c>
      <c r="C8" s="1" t="s">
        <v>10</v>
      </c>
      <c r="D8" s="1" t="s">
        <v>11</v>
      </c>
      <c r="E8" s="1" t="s">
        <v>12</v>
      </c>
      <c r="F8" s="8">
        <v>1293</v>
      </c>
      <c r="G8" s="7" t="s">
        <v>21</v>
      </c>
      <c r="H8" s="8">
        <f t="shared" si="0"/>
        <v>29790.719999999998</v>
      </c>
    </row>
    <row r="9" spans="1:8" ht="15.75">
      <c r="A9" s="7">
        <v>200</v>
      </c>
      <c r="B9" s="7" t="s">
        <v>94</v>
      </c>
      <c r="C9" s="1" t="s">
        <v>10</v>
      </c>
      <c r="D9" s="1" t="s">
        <v>11</v>
      </c>
      <c r="E9" s="1" t="s">
        <v>12</v>
      </c>
      <c r="F9" s="7">
        <v>117.5</v>
      </c>
      <c r="G9" s="7" t="s">
        <v>16</v>
      </c>
      <c r="H9" s="8">
        <f t="shared" si="0"/>
        <v>23500</v>
      </c>
    </row>
    <row r="10" spans="1:8" ht="15.75">
      <c r="A10" s="7">
        <v>100</v>
      </c>
      <c r="B10" s="7" t="s">
        <v>133</v>
      </c>
      <c r="C10" s="1" t="s">
        <v>10</v>
      </c>
      <c r="D10" s="1" t="s">
        <v>11</v>
      </c>
      <c r="E10" s="1" t="s">
        <v>12</v>
      </c>
      <c r="F10" s="7">
        <v>83</v>
      </c>
      <c r="G10" s="7" t="s">
        <v>16</v>
      </c>
      <c r="H10" s="8">
        <f t="shared" si="0"/>
        <v>8300</v>
      </c>
    </row>
    <row r="11" spans="1:8" ht="15.75">
      <c r="A11" s="7">
        <v>8</v>
      </c>
      <c r="B11" s="7" t="s">
        <v>134</v>
      </c>
      <c r="C11" s="1" t="s">
        <v>10</v>
      </c>
      <c r="D11" s="1" t="s">
        <v>11</v>
      </c>
      <c r="E11" s="1" t="s">
        <v>12</v>
      </c>
      <c r="F11" s="7">
        <v>715</v>
      </c>
      <c r="G11" s="7" t="s">
        <v>14</v>
      </c>
      <c r="H11" s="8">
        <f t="shared" si="0"/>
        <v>5720</v>
      </c>
    </row>
    <row r="12" spans="1:8" ht="15.75">
      <c r="A12" s="7">
        <v>24</v>
      </c>
      <c r="B12" s="7" t="s">
        <v>39</v>
      </c>
      <c r="C12" s="1" t="s">
        <v>10</v>
      </c>
      <c r="D12" s="1" t="s">
        <v>11</v>
      </c>
      <c r="E12" s="1" t="s">
        <v>12</v>
      </c>
      <c r="F12" s="7">
        <v>294</v>
      </c>
      <c r="G12" s="7" t="s">
        <v>13</v>
      </c>
      <c r="H12" s="8">
        <f t="shared" si="0"/>
        <v>7056</v>
      </c>
    </row>
    <row r="13" spans="1:8" ht="15.75">
      <c r="A13" s="7">
        <v>90</v>
      </c>
      <c r="B13" s="7" t="s">
        <v>37</v>
      </c>
      <c r="C13" s="1" t="s">
        <v>10</v>
      </c>
      <c r="D13" s="1" t="s">
        <v>11</v>
      </c>
      <c r="E13" s="1" t="s">
        <v>12</v>
      </c>
      <c r="F13" s="7">
        <v>299</v>
      </c>
      <c r="G13" s="7" t="s">
        <v>13</v>
      </c>
      <c r="H13" s="8">
        <f t="shared" si="0"/>
        <v>26910</v>
      </c>
    </row>
    <row r="14" spans="1:8" ht="15.75">
      <c r="A14" s="7">
        <v>60</v>
      </c>
      <c r="B14" s="7" t="s">
        <v>135</v>
      </c>
      <c r="C14" s="1" t="s">
        <v>10</v>
      </c>
      <c r="D14" s="1" t="s">
        <v>11</v>
      </c>
      <c r="E14" s="1" t="s">
        <v>12</v>
      </c>
      <c r="F14" s="7">
        <v>399</v>
      </c>
      <c r="G14" s="7" t="s">
        <v>13</v>
      </c>
      <c r="H14" s="8">
        <f t="shared" si="0"/>
        <v>23940</v>
      </c>
    </row>
    <row r="15" spans="1:8" ht="15.75">
      <c r="A15" s="7">
        <v>31</v>
      </c>
      <c r="B15" s="7" t="s">
        <v>136</v>
      </c>
      <c r="C15" s="1" t="s">
        <v>10</v>
      </c>
      <c r="D15" s="1" t="s">
        <v>11</v>
      </c>
      <c r="E15" s="1" t="s">
        <v>12</v>
      </c>
      <c r="F15" s="7">
        <v>284</v>
      </c>
      <c r="G15" s="7" t="s">
        <v>13</v>
      </c>
      <c r="H15" s="8">
        <f t="shared" si="0"/>
        <v>8804</v>
      </c>
    </row>
    <row r="16" spans="1:8" ht="15.75">
      <c r="A16" s="7">
        <v>6</v>
      </c>
      <c r="B16" s="7" t="s">
        <v>137</v>
      </c>
      <c r="C16" s="1" t="s">
        <v>10</v>
      </c>
      <c r="D16" s="1" t="s">
        <v>11</v>
      </c>
      <c r="E16" s="1" t="s">
        <v>12</v>
      </c>
      <c r="F16" s="7">
        <v>368</v>
      </c>
      <c r="G16" s="7" t="s">
        <v>13</v>
      </c>
      <c r="H16" s="8">
        <f t="shared" si="0"/>
        <v>2208</v>
      </c>
    </row>
    <row r="17" spans="1:8" ht="15.75">
      <c r="A17" s="7">
        <v>36</v>
      </c>
      <c r="B17" s="7" t="s">
        <v>138</v>
      </c>
      <c r="C17" s="1" t="s">
        <v>10</v>
      </c>
      <c r="D17" s="1" t="s">
        <v>11</v>
      </c>
      <c r="E17" s="1" t="s">
        <v>12</v>
      </c>
      <c r="F17" s="7">
        <v>357</v>
      </c>
      <c r="G17" s="7" t="s">
        <v>13</v>
      </c>
      <c r="H17" s="8">
        <f t="shared" si="0"/>
        <v>12852</v>
      </c>
    </row>
    <row r="18" spans="1:8" ht="15.75">
      <c r="A18" s="7">
        <v>12</v>
      </c>
      <c r="B18" s="7" t="s">
        <v>38</v>
      </c>
      <c r="C18" s="1" t="s">
        <v>10</v>
      </c>
      <c r="D18" s="1" t="s">
        <v>11</v>
      </c>
      <c r="E18" s="1" t="s">
        <v>12</v>
      </c>
      <c r="F18" s="7">
        <v>381</v>
      </c>
      <c r="G18" s="7" t="s">
        <v>13</v>
      </c>
      <c r="H18" s="8">
        <f t="shared" si="0"/>
        <v>4572</v>
      </c>
    </row>
    <row r="19" spans="1:8" ht="15.75">
      <c r="A19" s="7">
        <v>4</v>
      </c>
      <c r="B19" s="7" t="s">
        <v>42</v>
      </c>
      <c r="C19" s="1" t="s">
        <v>10</v>
      </c>
      <c r="D19" s="1" t="s">
        <v>11</v>
      </c>
      <c r="E19" s="1" t="s">
        <v>12</v>
      </c>
      <c r="F19" s="8">
        <v>4725</v>
      </c>
      <c r="G19" s="7" t="s">
        <v>13</v>
      </c>
      <c r="H19" s="8">
        <f t="shared" si="0"/>
        <v>18900</v>
      </c>
    </row>
    <row r="20" spans="1:8" ht="15.75">
      <c r="A20" s="7">
        <v>1</v>
      </c>
      <c r="B20" s="7" t="s">
        <v>56</v>
      </c>
      <c r="C20" s="1" t="s">
        <v>10</v>
      </c>
      <c r="D20" s="1" t="s">
        <v>11</v>
      </c>
      <c r="E20" s="1" t="s">
        <v>12</v>
      </c>
      <c r="F20" s="8">
        <v>42500</v>
      </c>
      <c r="G20" s="7" t="s">
        <v>13</v>
      </c>
      <c r="H20" s="8">
        <f t="shared" si="0"/>
        <v>42500</v>
      </c>
    </row>
    <row r="21" spans="1:8" ht="15.75">
      <c r="A21" s="7">
        <v>1</v>
      </c>
      <c r="B21" s="7" t="s">
        <v>55</v>
      </c>
      <c r="C21" s="1" t="s">
        <v>10</v>
      </c>
      <c r="D21" s="1" t="s">
        <v>11</v>
      </c>
      <c r="E21" s="1" t="s">
        <v>12</v>
      </c>
      <c r="F21" s="8">
        <v>42000</v>
      </c>
      <c r="G21" s="7" t="s">
        <v>13</v>
      </c>
      <c r="H21" s="8">
        <f t="shared" si="0"/>
        <v>42000</v>
      </c>
    </row>
    <row r="22" spans="1:8" ht="15.75">
      <c r="A22" s="7">
        <v>3</v>
      </c>
      <c r="B22" s="7" t="s">
        <v>139</v>
      </c>
      <c r="C22" s="1" t="s">
        <v>10</v>
      </c>
      <c r="D22" s="1" t="s">
        <v>11</v>
      </c>
      <c r="E22" s="1" t="s">
        <v>12</v>
      </c>
      <c r="F22" s="8">
        <v>4463</v>
      </c>
      <c r="G22" s="7" t="s">
        <v>13</v>
      </c>
      <c r="H22" s="8">
        <f t="shared" si="0"/>
        <v>13389</v>
      </c>
    </row>
    <row r="23" spans="1:8" ht="15.75">
      <c r="A23" s="7">
        <v>8</v>
      </c>
      <c r="B23" s="7" t="s">
        <v>140</v>
      </c>
      <c r="C23" s="1" t="s">
        <v>10</v>
      </c>
      <c r="D23" s="1" t="s">
        <v>11</v>
      </c>
      <c r="E23" s="1" t="s">
        <v>12</v>
      </c>
      <c r="F23" s="8">
        <v>8200</v>
      </c>
      <c r="G23" s="7" t="s">
        <v>13</v>
      </c>
      <c r="H23" s="8">
        <f t="shared" si="0"/>
        <v>65600</v>
      </c>
    </row>
    <row r="24" spans="1:8" ht="15.75">
      <c r="A24" s="7">
        <v>1</v>
      </c>
      <c r="B24" s="7" t="s">
        <v>61</v>
      </c>
      <c r="C24" s="1" t="s">
        <v>10</v>
      </c>
      <c r="D24" s="1" t="s">
        <v>11</v>
      </c>
      <c r="E24" s="1" t="s">
        <v>12</v>
      </c>
      <c r="F24" s="8">
        <v>1654</v>
      </c>
      <c r="G24" s="7" t="s">
        <v>13</v>
      </c>
      <c r="H24" s="8">
        <f t="shared" si="0"/>
        <v>1654</v>
      </c>
    </row>
    <row r="25" spans="1:8" ht="15.75">
      <c r="A25" s="7">
        <v>1</v>
      </c>
      <c r="B25" s="7" t="s">
        <v>76</v>
      </c>
      <c r="C25" s="1" t="s">
        <v>10</v>
      </c>
      <c r="D25" s="1" t="s">
        <v>11</v>
      </c>
      <c r="E25" s="1" t="s">
        <v>12</v>
      </c>
      <c r="F25" s="8">
        <v>2205</v>
      </c>
      <c r="G25" s="7" t="s">
        <v>13</v>
      </c>
      <c r="H25" s="8">
        <f t="shared" si="0"/>
        <v>2205</v>
      </c>
    </row>
    <row r="26" spans="1:8" ht="15.75">
      <c r="A26" s="7">
        <v>1</v>
      </c>
      <c r="B26" s="7" t="s">
        <v>69</v>
      </c>
      <c r="C26" s="1" t="s">
        <v>10</v>
      </c>
      <c r="D26" s="1" t="s">
        <v>11</v>
      </c>
      <c r="E26" s="1" t="s">
        <v>12</v>
      </c>
      <c r="F26" s="7">
        <v>578</v>
      </c>
      <c r="G26" s="7" t="s">
        <v>13</v>
      </c>
      <c r="H26" s="8">
        <f t="shared" si="0"/>
        <v>578</v>
      </c>
    </row>
    <row r="27" spans="1:8" ht="15.75">
      <c r="A27" s="7">
        <v>1</v>
      </c>
      <c r="B27" s="7" t="s">
        <v>141</v>
      </c>
      <c r="C27" s="1" t="s">
        <v>10</v>
      </c>
      <c r="D27" s="1" t="s">
        <v>11</v>
      </c>
      <c r="E27" s="1" t="s">
        <v>12</v>
      </c>
      <c r="F27" s="8">
        <v>1733</v>
      </c>
      <c r="G27" s="7" t="s">
        <v>13</v>
      </c>
      <c r="H27" s="8">
        <f t="shared" si="0"/>
        <v>1733</v>
      </c>
    </row>
    <row r="28" spans="1:8" ht="15.75">
      <c r="A28" s="7">
        <v>20</v>
      </c>
      <c r="B28" s="7" t="s">
        <v>75</v>
      </c>
      <c r="C28" s="1" t="s">
        <v>10</v>
      </c>
      <c r="D28" s="1" t="s">
        <v>11</v>
      </c>
      <c r="E28" s="1" t="s">
        <v>12</v>
      </c>
      <c r="F28" s="7">
        <v>122</v>
      </c>
      <c r="G28" s="7" t="s">
        <v>13</v>
      </c>
      <c r="H28" s="8">
        <f t="shared" si="0"/>
        <v>2440</v>
      </c>
    </row>
    <row r="29" spans="1:8" ht="15.75">
      <c r="A29" s="7">
        <v>1</v>
      </c>
      <c r="B29" s="7" t="s">
        <v>67</v>
      </c>
      <c r="C29" s="1" t="s">
        <v>10</v>
      </c>
      <c r="D29" s="1" t="s">
        <v>11</v>
      </c>
      <c r="E29" s="1" t="s">
        <v>12</v>
      </c>
      <c r="F29" s="8">
        <v>4925</v>
      </c>
      <c r="G29" s="7" t="s">
        <v>14</v>
      </c>
      <c r="H29" s="8">
        <f t="shared" si="0"/>
        <v>4925</v>
      </c>
    </row>
    <row r="30" spans="1:8" ht="15.75">
      <c r="A30" s="7">
        <v>1</v>
      </c>
      <c r="B30" s="7" t="s">
        <v>65</v>
      </c>
      <c r="C30" s="1" t="s">
        <v>10</v>
      </c>
      <c r="D30" s="1" t="s">
        <v>11</v>
      </c>
      <c r="E30" s="1" t="s">
        <v>12</v>
      </c>
      <c r="F30" s="8">
        <v>1733</v>
      </c>
      <c r="G30" s="7" t="s">
        <v>13</v>
      </c>
      <c r="H30" s="8">
        <f t="shared" si="0"/>
        <v>1733</v>
      </c>
    </row>
    <row r="31" spans="1:8" ht="15.75">
      <c r="A31" s="7">
        <v>1</v>
      </c>
      <c r="B31" s="7" t="s">
        <v>86</v>
      </c>
      <c r="C31" s="1" t="s">
        <v>10</v>
      </c>
      <c r="D31" s="1" t="s">
        <v>11</v>
      </c>
      <c r="E31" s="1" t="s">
        <v>12</v>
      </c>
      <c r="F31" s="7">
        <v>289</v>
      </c>
      <c r="G31" s="7" t="s">
        <v>13</v>
      </c>
      <c r="H31" s="8">
        <f t="shared" si="0"/>
        <v>289</v>
      </c>
    </row>
    <row r="32" spans="1:8" ht="15.75">
      <c r="A32" s="7">
        <v>9</v>
      </c>
      <c r="B32" s="7" t="s">
        <v>68</v>
      </c>
      <c r="C32" s="1" t="s">
        <v>10</v>
      </c>
      <c r="D32" s="1" t="s">
        <v>11</v>
      </c>
      <c r="E32" s="1" t="s">
        <v>12</v>
      </c>
      <c r="F32" s="7">
        <v>578</v>
      </c>
      <c r="G32" s="7" t="s">
        <v>13</v>
      </c>
      <c r="H32" s="8">
        <f t="shared" si="0"/>
        <v>5202</v>
      </c>
    </row>
    <row r="33" spans="1:8" ht="15.75">
      <c r="A33" s="7">
        <v>3</v>
      </c>
      <c r="B33" s="7" t="s">
        <v>71</v>
      </c>
      <c r="C33" s="1" t="s">
        <v>10</v>
      </c>
      <c r="D33" s="1" t="s">
        <v>11</v>
      </c>
      <c r="E33" s="1" t="s">
        <v>12</v>
      </c>
      <c r="F33" s="7">
        <v>289</v>
      </c>
      <c r="G33" s="7" t="s">
        <v>14</v>
      </c>
      <c r="H33" s="8">
        <f t="shared" si="0"/>
        <v>867</v>
      </c>
    </row>
    <row r="34" spans="1:8" ht="15.75">
      <c r="A34" s="7">
        <v>6</v>
      </c>
      <c r="B34" s="7" t="s">
        <v>70</v>
      </c>
      <c r="C34" s="1" t="s">
        <v>10</v>
      </c>
      <c r="D34" s="1" t="s">
        <v>11</v>
      </c>
      <c r="E34" s="1" t="s">
        <v>12</v>
      </c>
      <c r="F34" s="8">
        <v>1386</v>
      </c>
      <c r="G34" s="7" t="s">
        <v>13</v>
      </c>
      <c r="H34" s="8">
        <f t="shared" si="0"/>
        <v>8316</v>
      </c>
    </row>
    <row r="35" spans="1:8" ht="15.75">
      <c r="A35" s="7">
        <v>1</v>
      </c>
      <c r="B35" s="7" t="s">
        <v>73</v>
      </c>
      <c r="C35" s="1" t="s">
        <v>10</v>
      </c>
      <c r="D35" s="1" t="s">
        <v>11</v>
      </c>
      <c r="E35" s="1" t="s">
        <v>12</v>
      </c>
      <c r="F35" s="8">
        <v>1386</v>
      </c>
      <c r="G35" s="7" t="s">
        <v>13</v>
      </c>
      <c r="H35" s="8">
        <f t="shared" si="0"/>
        <v>1386</v>
      </c>
    </row>
    <row r="36" spans="1:8" ht="15.75">
      <c r="A36" s="7">
        <v>20</v>
      </c>
      <c r="B36" s="7" t="s">
        <v>25</v>
      </c>
      <c r="C36" s="1" t="s">
        <v>10</v>
      </c>
      <c r="D36" s="1" t="s">
        <v>11</v>
      </c>
      <c r="E36" s="1" t="s">
        <v>12</v>
      </c>
      <c r="F36" s="7">
        <v>116</v>
      </c>
      <c r="G36" s="7" t="s">
        <v>13</v>
      </c>
      <c r="H36" s="8">
        <f t="shared" si="0"/>
        <v>2320</v>
      </c>
    </row>
    <row r="37" spans="1:8" ht="15.75">
      <c r="A37" s="7">
        <v>4</v>
      </c>
      <c r="B37" s="7" t="s">
        <v>59</v>
      </c>
      <c r="C37" s="1" t="s">
        <v>10</v>
      </c>
      <c r="D37" s="1" t="s">
        <v>11</v>
      </c>
      <c r="E37" s="1" t="s">
        <v>12</v>
      </c>
      <c r="F37" s="8">
        <v>9240</v>
      </c>
      <c r="G37" s="7" t="s">
        <v>13</v>
      </c>
      <c r="H37" s="8">
        <f t="shared" si="0"/>
        <v>36960</v>
      </c>
    </row>
    <row r="38" spans="1:8" ht="15.75">
      <c r="A38" s="7">
        <v>6</v>
      </c>
      <c r="B38" s="7" t="s">
        <v>72</v>
      </c>
      <c r="C38" s="1" t="s">
        <v>10</v>
      </c>
      <c r="D38" s="1" t="s">
        <v>11</v>
      </c>
      <c r="E38" s="1" t="s">
        <v>12</v>
      </c>
      <c r="F38" s="7">
        <v>231</v>
      </c>
      <c r="G38" s="7" t="s">
        <v>13</v>
      </c>
      <c r="H38" s="8">
        <f t="shared" si="0"/>
        <v>1386</v>
      </c>
    </row>
    <row r="39" spans="1:8" ht="15.75">
      <c r="A39" s="7">
        <v>10</v>
      </c>
      <c r="B39" s="7" t="s">
        <v>60</v>
      </c>
      <c r="C39" s="1" t="s">
        <v>10</v>
      </c>
      <c r="D39" s="1" t="s">
        <v>11</v>
      </c>
      <c r="E39" s="1" t="s">
        <v>12</v>
      </c>
      <c r="F39" s="7">
        <v>116</v>
      </c>
      <c r="G39" s="7" t="s">
        <v>13</v>
      </c>
      <c r="H39" s="8">
        <f t="shared" si="0"/>
        <v>1160</v>
      </c>
    </row>
    <row r="40" spans="1:8" ht="15.75">
      <c r="A40" s="7">
        <v>4</v>
      </c>
      <c r="B40" s="7" t="s">
        <v>74</v>
      </c>
      <c r="C40" s="1" t="s">
        <v>10</v>
      </c>
      <c r="D40" s="1" t="s">
        <v>11</v>
      </c>
      <c r="E40" s="1" t="s">
        <v>12</v>
      </c>
      <c r="F40" s="7">
        <v>693</v>
      </c>
      <c r="G40" s="7" t="s">
        <v>13</v>
      </c>
      <c r="H40" s="8">
        <f t="shared" si="0"/>
        <v>2772</v>
      </c>
    </row>
    <row r="41" spans="1:8" ht="15.75">
      <c r="A41" s="7">
        <v>1</v>
      </c>
      <c r="B41" s="7" t="s">
        <v>66</v>
      </c>
      <c r="C41" s="1" t="s">
        <v>10</v>
      </c>
      <c r="D41" s="1" t="s">
        <v>11</v>
      </c>
      <c r="E41" s="1" t="s">
        <v>12</v>
      </c>
      <c r="F41" s="8">
        <v>13860</v>
      </c>
      <c r="G41" s="7" t="s">
        <v>13</v>
      </c>
      <c r="H41" s="8">
        <f t="shared" si="0"/>
        <v>13860</v>
      </c>
    </row>
    <row r="42" spans="1:8" ht="15.75">
      <c r="A42" s="7">
        <v>1</v>
      </c>
      <c r="B42" s="7" t="s">
        <v>142</v>
      </c>
      <c r="C42" s="1" t="s">
        <v>10</v>
      </c>
      <c r="D42" s="1" t="s">
        <v>11</v>
      </c>
      <c r="E42" s="1" t="s">
        <v>12</v>
      </c>
      <c r="F42" s="8">
        <v>8085</v>
      </c>
      <c r="G42" s="7" t="s">
        <v>13</v>
      </c>
      <c r="H42" s="8">
        <f t="shared" si="0"/>
        <v>8085</v>
      </c>
    </row>
    <row r="43" spans="1:8" ht="15.75">
      <c r="A43" s="7">
        <v>1</v>
      </c>
      <c r="B43" s="7" t="s">
        <v>63</v>
      </c>
      <c r="C43" s="1" t="s">
        <v>10</v>
      </c>
      <c r="D43" s="1" t="s">
        <v>11</v>
      </c>
      <c r="E43" s="1" t="s">
        <v>12</v>
      </c>
      <c r="F43" s="8">
        <v>2888</v>
      </c>
      <c r="G43" s="7" t="s">
        <v>13</v>
      </c>
      <c r="H43" s="8">
        <f t="shared" si="0"/>
        <v>2888</v>
      </c>
    </row>
    <row r="44" spans="1:8" ht="15.75">
      <c r="A44" s="7">
        <v>1</v>
      </c>
      <c r="B44" s="7" t="s">
        <v>62</v>
      </c>
      <c r="C44" s="1" t="s">
        <v>10</v>
      </c>
      <c r="D44" s="1" t="s">
        <v>11</v>
      </c>
      <c r="E44" s="1" t="s">
        <v>12</v>
      </c>
      <c r="F44" s="8">
        <v>10238</v>
      </c>
      <c r="G44" s="7" t="s">
        <v>13</v>
      </c>
      <c r="H44" s="8">
        <f t="shared" si="0"/>
        <v>10238</v>
      </c>
    </row>
    <row r="45" spans="1:8" ht="15.75">
      <c r="A45" s="7">
        <v>23.4</v>
      </c>
      <c r="B45" s="7" t="s">
        <v>143</v>
      </c>
      <c r="C45" s="1" t="s">
        <v>10</v>
      </c>
      <c r="D45" s="1" t="s">
        <v>11</v>
      </c>
      <c r="E45" s="1" t="s">
        <v>12</v>
      </c>
      <c r="F45" s="8">
        <v>1470</v>
      </c>
      <c r="G45" s="7" t="s">
        <v>21</v>
      </c>
      <c r="H45" s="8">
        <f t="shared" si="0"/>
        <v>34398</v>
      </c>
    </row>
    <row r="46" spans="1:8" ht="15.75">
      <c r="A46" s="7">
        <v>23.4</v>
      </c>
      <c r="B46" s="7" t="s">
        <v>83</v>
      </c>
      <c r="C46" s="1" t="s">
        <v>10</v>
      </c>
      <c r="D46" s="1" t="s">
        <v>11</v>
      </c>
      <c r="E46" s="1" t="s">
        <v>12</v>
      </c>
      <c r="F46" s="8">
        <v>3426</v>
      </c>
      <c r="G46" s="7" t="s">
        <v>21</v>
      </c>
      <c r="H46" s="8">
        <f t="shared" si="0"/>
        <v>80168.399999999994</v>
      </c>
    </row>
    <row r="47" spans="1:8" ht="15.75">
      <c r="A47" s="7">
        <v>23.4</v>
      </c>
      <c r="B47" s="7" t="s">
        <v>33</v>
      </c>
      <c r="C47" s="1" t="s">
        <v>10</v>
      </c>
      <c r="D47" s="1" t="s">
        <v>11</v>
      </c>
      <c r="E47" s="1" t="s">
        <v>12</v>
      </c>
      <c r="F47" s="7">
        <v>482</v>
      </c>
      <c r="G47" s="7" t="s">
        <v>21</v>
      </c>
      <c r="H47" s="8">
        <f t="shared" si="0"/>
        <v>11278.8</v>
      </c>
    </row>
    <row r="48" spans="1:8" ht="15.75">
      <c r="A48" s="7">
        <v>23.4</v>
      </c>
      <c r="B48" s="7" t="s">
        <v>31</v>
      </c>
      <c r="C48" s="1" t="s">
        <v>10</v>
      </c>
      <c r="D48" s="1" t="s">
        <v>11</v>
      </c>
      <c r="E48" s="1" t="s">
        <v>12</v>
      </c>
      <c r="F48" s="7">
        <v>851</v>
      </c>
      <c r="G48" s="7" t="s">
        <v>21</v>
      </c>
      <c r="H48" s="8">
        <f t="shared" si="0"/>
        <v>19913.399999999998</v>
      </c>
    </row>
    <row r="49" spans="1:8" ht="15.75">
      <c r="A49" s="7">
        <v>31</v>
      </c>
      <c r="B49" s="7" t="s">
        <v>144</v>
      </c>
      <c r="C49" s="1" t="s">
        <v>10</v>
      </c>
      <c r="D49" s="1" t="s">
        <v>11</v>
      </c>
      <c r="E49" s="1" t="s">
        <v>12</v>
      </c>
      <c r="F49" s="7">
        <v>688</v>
      </c>
      <c r="G49" s="7" t="s">
        <v>13</v>
      </c>
      <c r="H49" s="8">
        <f t="shared" si="0"/>
        <v>21328</v>
      </c>
    </row>
    <row r="50" spans="1:8" ht="15.75">
      <c r="A50" s="7">
        <v>10</v>
      </c>
      <c r="B50" s="7" t="s">
        <v>145</v>
      </c>
      <c r="C50" s="1" t="s">
        <v>10</v>
      </c>
      <c r="D50" s="1" t="s">
        <v>11</v>
      </c>
      <c r="E50" s="1" t="s">
        <v>12</v>
      </c>
      <c r="F50" s="7">
        <v>345</v>
      </c>
      <c r="G50" s="7" t="s">
        <v>15</v>
      </c>
      <c r="H50" s="8">
        <f t="shared" si="0"/>
        <v>3450</v>
      </c>
    </row>
    <row r="51" spans="1:8" ht="15.75">
      <c r="A51" s="7">
        <v>22</v>
      </c>
      <c r="B51" s="7" t="s">
        <v>146</v>
      </c>
      <c r="C51" s="1" t="s">
        <v>10</v>
      </c>
      <c r="D51" s="1" t="s">
        <v>11</v>
      </c>
      <c r="E51" s="1" t="s">
        <v>12</v>
      </c>
      <c r="F51" s="8">
        <v>1530</v>
      </c>
      <c r="G51" s="7" t="s">
        <v>15</v>
      </c>
      <c r="H51" s="8">
        <f t="shared" si="0"/>
        <v>33660</v>
      </c>
    </row>
    <row r="52" spans="1:8" ht="15.75">
      <c r="A52" s="7">
        <v>32.479999999999997</v>
      </c>
      <c r="B52" s="7" t="s">
        <v>29</v>
      </c>
      <c r="C52" s="1" t="s">
        <v>10</v>
      </c>
      <c r="D52" s="1" t="s">
        <v>11</v>
      </c>
      <c r="E52" s="1" t="s">
        <v>12</v>
      </c>
      <c r="F52" s="8">
        <v>6579</v>
      </c>
      <c r="G52" s="7" t="s">
        <v>15</v>
      </c>
      <c r="H52" s="8">
        <f t="shared" si="0"/>
        <v>213685.91999999998</v>
      </c>
    </row>
    <row r="53" spans="1:8" ht="15.75">
      <c r="A53" s="7">
        <v>30</v>
      </c>
      <c r="B53" s="7" t="s">
        <v>147</v>
      </c>
      <c r="C53" s="1" t="s">
        <v>10</v>
      </c>
      <c r="D53" s="1" t="s">
        <v>11</v>
      </c>
      <c r="E53" s="1" t="s">
        <v>12</v>
      </c>
      <c r="F53" s="7">
        <v>142</v>
      </c>
      <c r="G53" s="7" t="s">
        <v>13</v>
      </c>
      <c r="H53" s="8">
        <f t="shared" si="0"/>
        <v>4260</v>
      </c>
    </row>
    <row r="54" spans="1:8" ht="15.75">
      <c r="A54" s="7">
        <v>4</v>
      </c>
      <c r="B54" s="7" t="s">
        <v>34</v>
      </c>
      <c r="C54" s="1" t="s">
        <v>10</v>
      </c>
      <c r="D54" s="1" t="s">
        <v>11</v>
      </c>
      <c r="E54" s="1" t="s">
        <v>12</v>
      </c>
      <c r="F54" s="7">
        <v>781</v>
      </c>
      <c r="G54" s="7" t="s">
        <v>13</v>
      </c>
      <c r="H54" s="8">
        <f t="shared" si="0"/>
        <v>3124</v>
      </c>
    </row>
    <row r="55" spans="1:8" ht="15.75">
      <c r="A55" s="7">
        <v>8</v>
      </c>
      <c r="B55" s="7" t="s">
        <v>35</v>
      </c>
      <c r="C55" s="1" t="s">
        <v>10</v>
      </c>
      <c r="D55" s="1" t="s">
        <v>11</v>
      </c>
      <c r="E55" s="1" t="s">
        <v>12</v>
      </c>
      <c r="F55" s="7">
        <v>507</v>
      </c>
      <c r="G55" s="7" t="s">
        <v>13</v>
      </c>
      <c r="H55" s="8">
        <f t="shared" si="0"/>
        <v>4056</v>
      </c>
    </row>
    <row r="56" spans="1:8" ht="15.75">
      <c r="A56" s="7">
        <v>60</v>
      </c>
      <c r="B56" s="7" t="s">
        <v>36</v>
      </c>
      <c r="C56" s="1" t="s">
        <v>10</v>
      </c>
      <c r="D56" s="1" t="s">
        <v>11</v>
      </c>
      <c r="E56" s="1" t="s">
        <v>12</v>
      </c>
      <c r="F56" s="7">
        <v>224</v>
      </c>
      <c r="G56" s="7" t="s">
        <v>13</v>
      </c>
      <c r="H56" s="8">
        <f t="shared" si="0"/>
        <v>13440</v>
      </c>
    </row>
    <row r="57" spans="1:8" ht="15.75">
      <c r="A57" s="7">
        <v>297</v>
      </c>
      <c r="B57" s="7" t="s">
        <v>93</v>
      </c>
      <c r="C57" s="1" t="s">
        <v>10</v>
      </c>
      <c r="D57" s="1" t="s">
        <v>11</v>
      </c>
      <c r="E57" s="1" t="s">
        <v>12</v>
      </c>
      <c r="F57" s="7">
        <v>65</v>
      </c>
      <c r="G57" s="7" t="s">
        <v>13</v>
      </c>
      <c r="H57" s="8">
        <f t="shared" si="0"/>
        <v>19305</v>
      </c>
    </row>
    <row r="58" spans="1:8" ht="15.75">
      <c r="A58" s="9">
        <v>1450</v>
      </c>
      <c r="B58" s="7" t="s">
        <v>52</v>
      </c>
      <c r="C58" s="1" t="s">
        <v>10</v>
      </c>
      <c r="D58" s="1" t="s">
        <v>11</v>
      </c>
      <c r="E58" s="1" t="s">
        <v>12</v>
      </c>
      <c r="F58" s="7">
        <v>41</v>
      </c>
      <c r="G58" s="7" t="s">
        <v>109</v>
      </c>
      <c r="H58" s="8">
        <f t="shared" si="0"/>
        <v>59450</v>
      </c>
    </row>
    <row r="59" spans="1:8" ht="15.75">
      <c r="A59" s="7">
        <v>730</v>
      </c>
      <c r="B59" s="7" t="s">
        <v>51</v>
      </c>
      <c r="C59" s="1" t="s">
        <v>10</v>
      </c>
      <c r="D59" s="1" t="s">
        <v>11</v>
      </c>
      <c r="E59" s="1" t="s">
        <v>12</v>
      </c>
      <c r="F59" s="7">
        <v>65</v>
      </c>
      <c r="G59" s="7" t="s">
        <v>109</v>
      </c>
      <c r="H59" s="8">
        <f t="shared" si="0"/>
        <v>47450</v>
      </c>
    </row>
    <row r="60" spans="1:8" ht="15.75">
      <c r="A60" s="7">
        <v>1</v>
      </c>
      <c r="B60" s="7" t="s">
        <v>148</v>
      </c>
      <c r="C60" s="1" t="s">
        <v>10</v>
      </c>
      <c r="D60" s="1" t="s">
        <v>11</v>
      </c>
      <c r="E60" s="1" t="s">
        <v>12</v>
      </c>
      <c r="F60" s="8">
        <v>1813.49</v>
      </c>
      <c r="G60" s="7" t="s">
        <v>13</v>
      </c>
      <c r="H60" s="8">
        <f t="shared" si="0"/>
        <v>1813.49</v>
      </c>
    </row>
    <row r="61" spans="1:8" ht="15.75">
      <c r="A61" s="7">
        <v>1</v>
      </c>
      <c r="B61" s="7" t="s">
        <v>53</v>
      </c>
      <c r="C61" s="1" t="s">
        <v>10</v>
      </c>
      <c r="D61" s="1" t="s">
        <v>11</v>
      </c>
      <c r="E61" s="1" t="s">
        <v>12</v>
      </c>
      <c r="F61" s="8">
        <v>1139.95</v>
      </c>
      <c r="G61" s="7" t="s">
        <v>13</v>
      </c>
      <c r="H61" s="8">
        <f t="shared" si="0"/>
        <v>1139.95</v>
      </c>
    </row>
    <row r="62" spans="1:8" ht="15.75">
      <c r="A62" s="7">
        <v>58.08</v>
      </c>
      <c r="B62" s="7" t="s">
        <v>78</v>
      </c>
      <c r="C62" s="1" t="s">
        <v>10</v>
      </c>
      <c r="D62" s="1" t="s">
        <v>11</v>
      </c>
      <c r="E62" s="1" t="s">
        <v>12</v>
      </c>
      <c r="F62" s="8">
        <v>5160</v>
      </c>
      <c r="G62" s="7" t="s">
        <v>15</v>
      </c>
      <c r="H62" s="8">
        <f t="shared" si="0"/>
        <v>299692.79999999999</v>
      </c>
    </row>
    <row r="63" spans="1:8" ht="15.75">
      <c r="A63" s="7">
        <v>2</v>
      </c>
      <c r="B63" s="7" t="s">
        <v>79</v>
      </c>
      <c r="C63" s="1" t="s">
        <v>10</v>
      </c>
      <c r="D63" s="1" t="s">
        <v>11</v>
      </c>
      <c r="E63" s="1" t="s">
        <v>12</v>
      </c>
      <c r="F63" s="8">
        <v>12500</v>
      </c>
      <c r="G63" s="7" t="s">
        <v>13</v>
      </c>
      <c r="H63" s="8">
        <f t="shared" si="0"/>
        <v>25000</v>
      </c>
    </row>
    <row r="64" spans="1:8" ht="15.75">
      <c r="A64" s="7">
        <v>8</v>
      </c>
      <c r="B64" s="7" t="s">
        <v>80</v>
      </c>
      <c r="C64" s="1" t="s">
        <v>10</v>
      </c>
      <c r="D64" s="1" t="s">
        <v>11</v>
      </c>
      <c r="E64" s="1" t="s">
        <v>12</v>
      </c>
      <c r="F64" s="8">
        <v>12000</v>
      </c>
      <c r="G64" s="7" t="s">
        <v>13</v>
      </c>
      <c r="H64" s="8">
        <f t="shared" si="0"/>
        <v>96000</v>
      </c>
    </row>
    <row r="65" spans="1:8" ht="15.75">
      <c r="A65" s="7">
        <v>1</v>
      </c>
      <c r="B65" s="7" t="s">
        <v>149</v>
      </c>
      <c r="C65" s="1" t="s">
        <v>10</v>
      </c>
      <c r="D65" s="1" t="s">
        <v>11</v>
      </c>
      <c r="E65" s="1" t="s">
        <v>12</v>
      </c>
      <c r="F65" s="8">
        <v>1612</v>
      </c>
      <c r="G65" s="7" t="s">
        <v>14</v>
      </c>
      <c r="H65" s="8">
        <f t="shared" si="0"/>
        <v>1612</v>
      </c>
    </row>
    <row r="66" spans="1:8" ht="15.75">
      <c r="A66" s="7">
        <v>1</v>
      </c>
      <c r="B66" s="7" t="s">
        <v>150</v>
      </c>
      <c r="C66" s="1" t="s">
        <v>10</v>
      </c>
      <c r="D66" s="1" t="s">
        <v>11</v>
      </c>
      <c r="E66" s="1" t="s">
        <v>12</v>
      </c>
      <c r="F66" s="8">
        <v>1024</v>
      </c>
      <c r="G66" s="7" t="s">
        <v>14</v>
      </c>
      <c r="H66" s="8">
        <f t="shared" si="0"/>
        <v>1024</v>
      </c>
    </row>
    <row r="67" spans="1:8" ht="15.75">
      <c r="A67" s="7">
        <v>10</v>
      </c>
      <c r="B67" s="7" t="s">
        <v>40</v>
      </c>
      <c r="C67" s="1" t="s">
        <v>10</v>
      </c>
      <c r="D67" s="1" t="s">
        <v>11</v>
      </c>
      <c r="E67" s="1" t="s">
        <v>12</v>
      </c>
      <c r="F67" s="8">
        <v>4500</v>
      </c>
      <c r="G67" s="7" t="s">
        <v>13</v>
      </c>
      <c r="H67" s="8">
        <f t="shared" si="0"/>
        <v>45000</v>
      </c>
    </row>
    <row r="68" spans="1:8" ht="15.75">
      <c r="A68" s="7">
        <v>20</v>
      </c>
      <c r="B68" s="7" t="s">
        <v>41</v>
      </c>
      <c r="C68" s="1" t="s">
        <v>10</v>
      </c>
      <c r="D68" s="1" t="s">
        <v>11</v>
      </c>
      <c r="E68" s="1" t="s">
        <v>12</v>
      </c>
      <c r="F68" s="8">
        <v>3200</v>
      </c>
      <c r="G68" s="7" t="s">
        <v>13</v>
      </c>
      <c r="H68" s="8">
        <f t="shared" si="0"/>
        <v>64000</v>
      </c>
    </row>
    <row r="69" spans="1:8" ht="15.75">
      <c r="A69" s="7">
        <v>2</v>
      </c>
      <c r="B69" s="7" t="s">
        <v>84</v>
      </c>
      <c r="C69" s="1" t="s">
        <v>10</v>
      </c>
      <c r="D69" s="1" t="s">
        <v>11</v>
      </c>
      <c r="E69" s="1" t="s">
        <v>12</v>
      </c>
      <c r="F69" s="8">
        <v>1079</v>
      </c>
      <c r="G69" s="7" t="s">
        <v>14</v>
      </c>
      <c r="H69" s="8">
        <f t="shared" si="0"/>
        <v>2158</v>
      </c>
    </row>
    <row r="70" spans="1:8" ht="15.75">
      <c r="A70" s="7">
        <v>2</v>
      </c>
      <c r="B70" s="7" t="s">
        <v>43</v>
      </c>
      <c r="C70" s="1" t="s">
        <v>10</v>
      </c>
      <c r="D70" s="1" t="s">
        <v>11</v>
      </c>
      <c r="E70" s="1" t="s">
        <v>12</v>
      </c>
      <c r="F70" s="7">
        <v>800</v>
      </c>
      <c r="G70" s="7" t="s">
        <v>14</v>
      </c>
      <c r="H70" s="8">
        <f t="shared" si="0"/>
        <v>1600</v>
      </c>
    </row>
    <row r="71" spans="1:8" ht="15.75">
      <c r="A71" s="7">
        <v>1</v>
      </c>
      <c r="B71" s="7" t="s">
        <v>47</v>
      </c>
      <c r="C71" s="1" t="s">
        <v>10</v>
      </c>
      <c r="D71" s="1" t="s">
        <v>11</v>
      </c>
      <c r="E71" s="1" t="s">
        <v>12</v>
      </c>
      <c r="F71" s="7">
        <v>740.52</v>
      </c>
      <c r="G71" s="7" t="s">
        <v>14</v>
      </c>
      <c r="H71" s="8">
        <f t="shared" ref="H71:H134" si="1">A71*F71</f>
        <v>740.52</v>
      </c>
    </row>
    <row r="72" spans="1:8" ht="15.75">
      <c r="A72" s="7">
        <v>4</v>
      </c>
      <c r="B72" s="7" t="s">
        <v>44</v>
      </c>
      <c r="C72" s="1" t="s">
        <v>10</v>
      </c>
      <c r="D72" s="1" t="s">
        <v>11</v>
      </c>
      <c r="E72" s="1" t="s">
        <v>12</v>
      </c>
      <c r="F72" s="7">
        <v>880</v>
      </c>
      <c r="G72" s="7" t="s">
        <v>14</v>
      </c>
      <c r="H72" s="8">
        <f t="shared" si="1"/>
        <v>3520</v>
      </c>
    </row>
    <row r="73" spans="1:8" ht="15.75">
      <c r="A73" s="7">
        <v>2</v>
      </c>
      <c r="B73" s="7" t="s">
        <v>45</v>
      </c>
      <c r="C73" s="1" t="s">
        <v>10</v>
      </c>
      <c r="D73" s="1" t="s">
        <v>11</v>
      </c>
      <c r="E73" s="1" t="s">
        <v>12</v>
      </c>
      <c r="F73" s="7">
        <v>559</v>
      </c>
      <c r="G73" s="7" t="s">
        <v>14</v>
      </c>
      <c r="H73" s="8">
        <f t="shared" si="1"/>
        <v>1118</v>
      </c>
    </row>
    <row r="74" spans="1:8" ht="15.75">
      <c r="A74" s="7">
        <v>6</v>
      </c>
      <c r="B74" s="7" t="s">
        <v>46</v>
      </c>
      <c r="C74" s="1" t="s">
        <v>10</v>
      </c>
      <c r="D74" s="1" t="s">
        <v>11</v>
      </c>
      <c r="E74" s="1" t="s">
        <v>12</v>
      </c>
      <c r="F74" s="7">
        <v>505</v>
      </c>
      <c r="G74" s="7" t="s">
        <v>14</v>
      </c>
      <c r="H74" s="8">
        <f t="shared" si="1"/>
        <v>3030</v>
      </c>
    </row>
    <row r="75" spans="1:8" ht="15.75">
      <c r="A75" s="7">
        <v>3</v>
      </c>
      <c r="B75" s="7" t="s">
        <v>92</v>
      </c>
      <c r="C75" s="1" t="s">
        <v>10</v>
      </c>
      <c r="D75" s="1" t="s">
        <v>11</v>
      </c>
      <c r="E75" s="1" t="s">
        <v>12</v>
      </c>
      <c r="F75" s="7">
        <v>374.85</v>
      </c>
      <c r="G75" s="7" t="s">
        <v>13</v>
      </c>
      <c r="H75" s="8">
        <f t="shared" si="1"/>
        <v>1124.5500000000002</v>
      </c>
    </row>
    <row r="76" spans="1:8" ht="15.75">
      <c r="A76" s="7">
        <v>10</v>
      </c>
      <c r="B76" s="7" t="s">
        <v>85</v>
      </c>
      <c r="C76" s="1" t="s">
        <v>10</v>
      </c>
      <c r="D76" s="1" t="s">
        <v>11</v>
      </c>
      <c r="E76" s="1" t="s">
        <v>12</v>
      </c>
      <c r="F76" s="8">
        <v>1825</v>
      </c>
      <c r="G76" s="7" t="s">
        <v>13</v>
      </c>
      <c r="H76" s="8">
        <f t="shared" si="1"/>
        <v>18250</v>
      </c>
    </row>
    <row r="77" spans="1:8" ht="15.75">
      <c r="A77" s="7">
        <v>8</v>
      </c>
      <c r="B77" s="7" t="s">
        <v>151</v>
      </c>
      <c r="C77" s="1" t="s">
        <v>10</v>
      </c>
      <c r="D77" s="1" t="s">
        <v>11</v>
      </c>
      <c r="E77" s="1" t="s">
        <v>12</v>
      </c>
      <c r="F77" s="8">
        <v>1268</v>
      </c>
      <c r="G77" s="7" t="s">
        <v>13</v>
      </c>
      <c r="H77" s="8">
        <f t="shared" si="1"/>
        <v>10144</v>
      </c>
    </row>
    <row r="78" spans="1:8" ht="15.75">
      <c r="A78" s="7">
        <v>2</v>
      </c>
      <c r="B78" s="7" t="s">
        <v>88</v>
      </c>
      <c r="C78" s="1" t="s">
        <v>10</v>
      </c>
      <c r="D78" s="1" t="s">
        <v>11</v>
      </c>
      <c r="E78" s="1" t="s">
        <v>12</v>
      </c>
      <c r="F78" s="8">
        <v>1024</v>
      </c>
      <c r="G78" s="7" t="s">
        <v>13</v>
      </c>
      <c r="H78" s="8">
        <f t="shared" si="1"/>
        <v>2048</v>
      </c>
    </row>
    <row r="79" spans="1:8" ht="15.75">
      <c r="A79" s="7">
        <v>2</v>
      </c>
      <c r="B79" s="7" t="s">
        <v>89</v>
      </c>
      <c r="C79" s="1" t="s">
        <v>10</v>
      </c>
      <c r="D79" s="1" t="s">
        <v>11</v>
      </c>
      <c r="E79" s="1" t="s">
        <v>12</v>
      </c>
      <c r="F79" s="8">
        <v>1044.48</v>
      </c>
      <c r="G79" s="7" t="s">
        <v>13</v>
      </c>
      <c r="H79" s="8">
        <f t="shared" si="1"/>
        <v>2088.96</v>
      </c>
    </row>
    <row r="80" spans="1:8" ht="15.75">
      <c r="A80" s="7">
        <v>8</v>
      </c>
      <c r="B80" s="7" t="s">
        <v>90</v>
      </c>
      <c r="C80" s="1" t="s">
        <v>10</v>
      </c>
      <c r="D80" s="1" t="s">
        <v>11</v>
      </c>
      <c r="E80" s="1" t="s">
        <v>12</v>
      </c>
      <c r="F80" s="8">
        <v>1024</v>
      </c>
      <c r="G80" s="7" t="s">
        <v>13</v>
      </c>
      <c r="H80" s="8">
        <f t="shared" si="1"/>
        <v>8192</v>
      </c>
    </row>
    <row r="81" spans="1:8" ht="15.75">
      <c r="A81" s="7">
        <v>8</v>
      </c>
      <c r="B81" s="7" t="s">
        <v>91</v>
      </c>
      <c r="C81" s="1" t="s">
        <v>10</v>
      </c>
      <c r="D81" s="1" t="s">
        <v>11</v>
      </c>
      <c r="E81" s="1" t="s">
        <v>12</v>
      </c>
      <c r="F81" s="8">
        <v>1044.48</v>
      </c>
      <c r="G81" s="7" t="s">
        <v>13</v>
      </c>
      <c r="H81" s="8">
        <f t="shared" si="1"/>
        <v>8355.84</v>
      </c>
    </row>
    <row r="82" spans="1:8" ht="15.75">
      <c r="A82" s="7">
        <v>2</v>
      </c>
      <c r="B82" s="7" t="s">
        <v>152</v>
      </c>
      <c r="C82" s="1" t="s">
        <v>10</v>
      </c>
      <c r="D82" s="1" t="s">
        <v>11</v>
      </c>
      <c r="E82" s="1" t="s">
        <v>12</v>
      </c>
      <c r="F82" s="8">
        <v>2370.63</v>
      </c>
      <c r="G82" s="7" t="s">
        <v>13</v>
      </c>
      <c r="H82" s="8">
        <f t="shared" si="1"/>
        <v>4741.26</v>
      </c>
    </row>
    <row r="83" spans="1:8" ht="15.75">
      <c r="A83" s="7">
        <v>50</v>
      </c>
      <c r="B83" s="7" t="s">
        <v>54</v>
      </c>
      <c r="C83" s="1" t="s">
        <v>10</v>
      </c>
      <c r="D83" s="1" t="s">
        <v>11</v>
      </c>
      <c r="E83" s="1" t="s">
        <v>12</v>
      </c>
      <c r="F83" s="7">
        <v>110</v>
      </c>
      <c r="G83" s="7" t="s">
        <v>20</v>
      </c>
      <c r="H83" s="8">
        <f t="shared" si="1"/>
        <v>5500</v>
      </c>
    </row>
    <row r="84" spans="1:8" ht="15.75">
      <c r="A84" s="7">
        <v>18</v>
      </c>
      <c r="B84" s="7" t="s">
        <v>153</v>
      </c>
      <c r="C84" s="1" t="s">
        <v>10</v>
      </c>
      <c r="D84" s="1" t="s">
        <v>11</v>
      </c>
      <c r="E84" s="1" t="s">
        <v>12</v>
      </c>
      <c r="F84" s="8">
        <v>1318.35</v>
      </c>
      <c r="G84" s="7" t="s">
        <v>15</v>
      </c>
      <c r="H84" s="8">
        <f t="shared" si="1"/>
        <v>23730.3</v>
      </c>
    </row>
    <row r="85" spans="1:8" ht="15.75">
      <c r="A85" s="7">
        <v>24</v>
      </c>
      <c r="B85" s="7" t="s">
        <v>154</v>
      </c>
      <c r="C85" s="1" t="s">
        <v>10</v>
      </c>
      <c r="D85" s="1" t="s">
        <v>11</v>
      </c>
      <c r="E85" s="1" t="s">
        <v>12</v>
      </c>
      <c r="F85" s="7">
        <v>373</v>
      </c>
      <c r="G85" s="7" t="s">
        <v>155</v>
      </c>
      <c r="H85" s="8">
        <f t="shared" si="1"/>
        <v>8952</v>
      </c>
    </row>
    <row r="86" spans="1:8" ht="15.75">
      <c r="A86" s="7">
        <v>30.4</v>
      </c>
      <c r="B86" s="7" t="s">
        <v>156</v>
      </c>
      <c r="C86" s="1" t="s">
        <v>10</v>
      </c>
      <c r="D86" s="1" t="s">
        <v>11</v>
      </c>
      <c r="E86" s="1" t="s">
        <v>12</v>
      </c>
      <c r="F86" s="7">
        <v>754.8</v>
      </c>
      <c r="G86" s="7" t="s">
        <v>21</v>
      </c>
      <c r="H86" s="8">
        <f t="shared" si="1"/>
        <v>22945.919999999998</v>
      </c>
    </row>
    <row r="87" spans="1:8" ht="15.75">
      <c r="A87" s="7">
        <v>30</v>
      </c>
      <c r="B87" s="7" t="s">
        <v>48</v>
      </c>
      <c r="C87" s="1" t="s">
        <v>10</v>
      </c>
      <c r="D87" s="1" t="s">
        <v>11</v>
      </c>
      <c r="E87" s="1" t="s">
        <v>12</v>
      </c>
      <c r="F87" s="8">
        <v>3486</v>
      </c>
      <c r="G87" s="7" t="s">
        <v>13</v>
      </c>
      <c r="H87" s="8">
        <f t="shared" si="1"/>
        <v>104580</v>
      </c>
    </row>
    <row r="88" spans="1:8" ht="15.75">
      <c r="A88" s="7">
        <v>24</v>
      </c>
      <c r="B88" s="7" t="s">
        <v>153</v>
      </c>
      <c r="C88" s="1" t="s">
        <v>10</v>
      </c>
      <c r="D88" s="1" t="s">
        <v>11</v>
      </c>
      <c r="E88" s="1" t="s">
        <v>12</v>
      </c>
      <c r="F88" s="8">
        <v>1318.35</v>
      </c>
      <c r="G88" s="7" t="s">
        <v>15</v>
      </c>
      <c r="H88" s="8">
        <f t="shared" si="1"/>
        <v>31640.399999999998</v>
      </c>
    </row>
    <row r="89" spans="1:8" ht="15.75">
      <c r="A89" s="7">
        <v>30</v>
      </c>
      <c r="B89" s="7" t="s">
        <v>49</v>
      </c>
      <c r="C89" s="1" t="s">
        <v>10</v>
      </c>
      <c r="D89" s="1" t="s">
        <v>11</v>
      </c>
      <c r="E89" s="1" t="s">
        <v>12</v>
      </c>
      <c r="F89" s="8">
        <v>1234.2</v>
      </c>
      <c r="G89" s="7" t="s">
        <v>13</v>
      </c>
      <c r="H89" s="8">
        <f t="shared" si="1"/>
        <v>37026</v>
      </c>
    </row>
    <row r="90" spans="1:8" ht="15.75">
      <c r="A90" s="7">
        <v>30</v>
      </c>
      <c r="B90" s="7" t="s">
        <v>50</v>
      </c>
      <c r="C90" s="1" t="s">
        <v>10</v>
      </c>
      <c r="D90" s="1" t="s">
        <v>11</v>
      </c>
      <c r="E90" s="1" t="s">
        <v>12</v>
      </c>
      <c r="F90" s="7">
        <v>386</v>
      </c>
      <c r="G90" s="7" t="s">
        <v>13</v>
      </c>
      <c r="H90" s="8">
        <f t="shared" si="1"/>
        <v>11580</v>
      </c>
    </row>
    <row r="91" spans="1:8" ht="15.75">
      <c r="A91" s="7">
        <v>36</v>
      </c>
      <c r="B91" s="7" t="s">
        <v>29</v>
      </c>
      <c r="C91" s="1" t="s">
        <v>10</v>
      </c>
      <c r="D91" s="1" t="s">
        <v>11</v>
      </c>
      <c r="E91" s="1" t="s">
        <v>12</v>
      </c>
      <c r="F91" s="8">
        <v>6579</v>
      </c>
      <c r="G91" s="7" t="s">
        <v>15</v>
      </c>
      <c r="H91" s="8">
        <f t="shared" si="1"/>
        <v>236844</v>
      </c>
    </row>
    <row r="92" spans="1:8" ht="15.75">
      <c r="A92" s="8">
        <v>1200</v>
      </c>
      <c r="B92" s="7" t="s">
        <v>108</v>
      </c>
      <c r="C92" s="1" t="s">
        <v>10</v>
      </c>
      <c r="D92" s="1" t="s">
        <v>11</v>
      </c>
      <c r="E92" s="1" t="s">
        <v>12</v>
      </c>
      <c r="F92" s="7">
        <v>27</v>
      </c>
      <c r="G92" s="7" t="s">
        <v>20</v>
      </c>
      <c r="H92" s="8">
        <f t="shared" si="1"/>
        <v>32400</v>
      </c>
    </row>
    <row r="93" spans="1:8" ht="15.75">
      <c r="A93" s="7">
        <v>200</v>
      </c>
      <c r="B93" s="7" t="s">
        <v>58</v>
      </c>
      <c r="C93" s="1" t="s">
        <v>10</v>
      </c>
      <c r="D93" s="1" t="s">
        <v>11</v>
      </c>
      <c r="E93" s="1" t="s">
        <v>12</v>
      </c>
      <c r="F93" s="7">
        <v>50</v>
      </c>
      <c r="G93" s="7" t="s">
        <v>20</v>
      </c>
      <c r="H93" s="8">
        <f t="shared" si="1"/>
        <v>10000</v>
      </c>
    </row>
    <row r="94" spans="1:8" ht="15.75">
      <c r="A94" s="7">
        <v>8</v>
      </c>
      <c r="B94" s="7" t="s">
        <v>28</v>
      </c>
      <c r="C94" s="1" t="s">
        <v>10</v>
      </c>
      <c r="D94" s="1" t="s">
        <v>11</v>
      </c>
      <c r="E94" s="1" t="s">
        <v>12</v>
      </c>
      <c r="F94" s="8">
        <v>1500</v>
      </c>
      <c r="G94" s="7" t="s">
        <v>13</v>
      </c>
      <c r="H94" s="8">
        <f t="shared" si="1"/>
        <v>12000</v>
      </c>
    </row>
    <row r="95" spans="1:8" ht="15.75">
      <c r="A95" s="7">
        <v>8</v>
      </c>
      <c r="B95" s="7" t="s">
        <v>26</v>
      </c>
      <c r="C95" s="1" t="s">
        <v>10</v>
      </c>
      <c r="D95" s="1" t="s">
        <v>11</v>
      </c>
      <c r="E95" s="1" t="s">
        <v>12</v>
      </c>
      <c r="F95" s="7">
        <v>650</v>
      </c>
      <c r="G95" s="7" t="s">
        <v>13</v>
      </c>
      <c r="H95" s="8">
        <f t="shared" si="1"/>
        <v>5200</v>
      </c>
    </row>
    <row r="96" spans="1:8" ht="15.75">
      <c r="A96" s="7">
        <v>4.32</v>
      </c>
      <c r="B96" s="7" t="s">
        <v>29</v>
      </c>
      <c r="C96" s="1" t="s">
        <v>10</v>
      </c>
      <c r="D96" s="1" t="s">
        <v>11</v>
      </c>
      <c r="E96" s="1" t="s">
        <v>12</v>
      </c>
      <c r="F96" s="8">
        <v>6579</v>
      </c>
      <c r="G96" s="7" t="s">
        <v>15</v>
      </c>
      <c r="H96" s="8">
        <f t="shared" si="1"/>
        <v>28421.280000000002</v>
      </c>
    </row>
    <row r="97" spans="1:8" ht="15.75">
      <c r="A97" s="7">
        <v>50</v>
      </c>
      <c r="B97" s="7" t="s">
        <v>157</v>
      </c>
      <c r="C97" s="1" t="s">
        <v>10</v>
      </c>
      <c r="D97" s="1" t="s">
        <v>11</v>
      </c>
      <c r="E97" s="1" t="s">
        <v>12</v>
      </c>
      <c r="F97" s="7">
        <v>465.46</v>
      </c>
      <c r="G97" s="7" t="s">
        <v>20</v>
      </c>
      <c r="H97" s="8">
        <f t="shared" si="1"/>
        <v>23273</v>
      </c>
    </row>
    <row r="98" spans="1:8" ht="15.75">
      <c r="A98" s="7">
        <v>2</v>
      </c>
      <c r="B98" s="7" t="s">
        <v>158</v>
      </c>
      <c r="C98" s="1" t="s">
        <v>10</v>
      </c>
      <c r="D98" s="1" t="s">
        <v>11</v>
      </c>
      <c r="E98" s="1" t="s">
        <v>12</v>
      </c>
      <c r="F98" s="8">
        <v>2370.63</v>
      </c>
      <c r="G98" s="7" t="s">
        <v>13</v>
      </c>
      <c r="H98" s="8">
        <f t="shared" si="1"/>
        <v>4741.26</v>
      </c>
    </row>
    <row r="99" spans="1:8" ht="15.75">
      <c r="A99" s="7">
        <v>8</v>
      </c>
      <c r="B99" s="7" t="s">
        <v>57</v>
      </c>
      <c r="C99" s="1" t="s">
        <v>10</v>
      </c>
      <c r="D99" s="1" t="s">
        <v>11</v>
      </c>
      <c r="E99" s="1" t="s">
        <v>12</v>
      </c>
      <c r="F99" s="7">
        <v>351.9</v>
      </c>
      <c r="G99" s="7" t="s">
        <v>13</v>
      </c>
      <c r="H99" s="8">
        <f t="shared" si="1"/>
        <v>2815.2</v>
      </c>
    </row>
    <row r="100" spans="1:8" ht="15.75">
      <c r="A100" s="7">
        <v>1</v>
      </c>
      <c r="B100" s="7" t="s">
        <v>64</v>
      </c>
      <c r="C100" s="1" t="s">
        <v>10</v>
      </c>
      <c r="D100" s="1" t="s">
        <v>11</v>
      </c>
      <c r="E100" s="1" t="s">
        <v>12</v>
      </c>
      <c r="F100" s="8">
        <v>4410</v>
      </c>
      <c r="G100" s="7" t="s">
        <v>13</v>
      </c>
      <c r="H100" s="8">
        <f t="shared" si="1"/>
        <v>4410</v>
      </c>
    </row>
    <row r="101" spans="1:8" ht="15.75">
      <c r="A101" s="7">
        <v>1</v>
      </c>
      <c r="B101" s="7" t="s">
        <v>81</v>
      </c>
      <c r="C101" s="1" t="s">
        <v>10</v>
      </c>
      <c r="D101" s="1" t="s">
        <v>11</v>
      </c>
      <c r="E101" s="1" t="s">
        <v>12</v>
      </c>
      <c r="F101" s="8">
        <v>2420</v>
      </c>
      <c r="G101" s="7" t="s">
        <v>13</v>
      </c>
      <c r="H101" s="8">
        <f t="shared" si="1"/>
        <v>2420</v>
      </c>
    </row>
    <row r="102" spans="1:8" ht="15.75">
      <c r="A102" s="7">
        <v>8</v>
      </c>
      <c r="B102" s="7" t="s">
        <v>127</v>
      </c>
      <c r="C102" s="1" t="s">
        <v>10</v>
      </c>
      <c r="D102" s="1" t="s">
        <v>11</v>
      </c>
      <c r="E102" s="1" t="s">
        <v>12</v>
      </c>
      <c r="F102" s="7">
        <v>271.52</v>
      </c>
      <c r="G102" s="7" t="s">
        <v>13</v>
      </c>
      <c r="H102" s="8">
        <f t="shared" si="1"/>
        <v>2172.16</v>
      </c>
    </row>
    <row r="103" spans="1:8" ht="15.75">
      <c r="A103" s="7">
        <v>1</v>
      </c>
      <c r="B103" s="7" t="s">
        <v>159</v>
      </c>
      <c r="C103" s="1" t="s">
        <v>10</v>
      </c>
      <c r="D103" s="1" t="s">
        <v>11</v>
      </c>
      <c r="E103" s="1" t="s">
        <v>12</v>
      </c>
      <c r="F103" s="8">
        <v>49480.2</v>
      </c>
      <c r="G103" s="7" t="s">
        <v>13</v>
      </c>
      <c r="H103" s="8">
        <f t="shared" si="1"/>
        <v>49480.2</v>
      </c>
    </row>
    <row r="104" spans="1:8" ht="15.75">
      <c r="A104" s="7">
        <v>1</v>
      </c>
      <c r="B104" s="7" t="s">
        <v>160</v>
      </c>
      <c r="C104" s="1" t="s">
        <v>10</v>
      </c>
      <c r="D104" s="1" t="s">
        <v>11</v>
      </c>
      <c r="E104" s="1" t="s">
        <v>12</v>
      </c>
      <c r="F104" s="8">
        <v>5805.84</v>
      </c>
      <c r="G104" s="7" t="s">
        <v>13</v>
      </c>
      <c r="H104" s="8">
        <f t="shared" si="1"/>
        <v>5805.84</v>
      </c>
    </row>
    <row r="105" spans="1:8" ht="15.75">
      <c r="A105" s="7">
        <v>1</v>
      </c>
      <c r="B105" s="7" t="s">
        <v>161</v>
      </c>
      <c r="C105" s="1" t="s">
        <v>10</v>
      </c>
      <c r="D105" s="1" t="s">
        <v>11</v>
      </c>
      <c r="E105" s="1" t="s">
        <v>12</v>
      </c>
      <c r="F105" s="8">
        <v>5805.84</v>
      </c>
      <c r="G105" s="7" t="s">
        <v>13</v>
      </c>
      <c r="H105" s="8">
        <f t="shared" si="1"/>
        <v>5805.84</v>
      </c>
    </row>
    <row r="106" spans="1:8" ht="15.75">
      <c r="A106" s="7">
        <v>1</v>
      </c>
      <c r="B106" s="7" t="s">
        <v>95</v>
      </c>
      <c r="C106" s="1" t="s">
        <v>10</v>
      </c>
      <c r="D106" s="1" t="s">
        <v>11</v>
      </c>
      <c r="E106" s="1" t="s">
        <v>12</v>
      </c>
      <c r="F106" s="8">
        <v>6431</v>
      </c>
      <c r="G106" s="7" t="s">
        <v>14</v>
      </c>
      <c r="H106" s="8">
        <f t="shared" si="1"/>
        <v>6431</v>
      </c>
    </row>
    <row r="107" spans="1:8" ht="15.75">
      <c r="A107" s="7">
        <v>1</v>
      </c>
      <c r="B107" s="7" t="s">
        <v>96</v>
      </c>
      <c r="C107" s="1" t="s">
        <v>10</v>
      </c>
      <c r="D107" s="1" t="s">
        <v>11</v>
      </c>
      <c r="E107" s="1" t="s">
        <v>12</v>
      </c>
      <c r="F107" s="8">
        <v>1331.81</v>
      </c>
      <c r="G107" s="7" t="s">
        <v>14</v>
      </c>
      <c r="H107" s="8">
        <f t="shared" si="1"/>
        <v>1331.81</v>
      </c>
    </row>
    <row r="108" spans="1:8" ht="15.75">
      <c r="A108" s="7">
        <v>8</v>
      </c>
      <c r="B108" s="7" t="s">
        <v>98</v>
      </c>
      <c r="C108" s="1" t="s">
        <v>10</v>
      </c>
      <c r="D108" s="1" t="s">
        <v>11</v>
      </c>
      <c r="E108" s="1" t="s">
        <v>12</v>
      </c>
      <c r="F108" s="8">
        <v>1580</v>
      </c>
      <c r="G108" s="7" t="s">
        <v>13</v>
      </c>
      <c r="H108" s="8">
        <f t="shared" si="1"/>
        <v>12640</v>
      </c>
    </row>
    <row r="109" spans="1:8" ht="15.75">
      <c r="A109" s="7">
        <v>10</v>
      </c>
      <c r="B109" s="7" t="s">
        <v>99</v>
      </c>
      <c r="C109" s="1" t="s">
        <v>10</v>
      </c>
      <c r="D109" s="1" t="s">
        <v>11</v>
      </c>
      <c r="E109" s="1" t="s">
        <v>12</v>
      </c>
      <c r="F109" s="8">
        <v>40658.78</v>
      </c>
      <c r="G109" s="7" t="s">
        <v>13</v>
      </c>
      <c r="H109" s="8">
        <f t="shared" si="1"/>
        <v>406587.8</v>
      </c>
    </row>
    <row r="110" spans="1:8" ht="15.75">
      <c r="A110" s="7">
        <v>14</v>
      </c>
      <c r="B110" s="7" t="s">
        <v>100</v>
      </c>
      <c r="C110" s="1" t="s">
        <v>10</v>
      </c>
      <c r="D110" s="1" t="s">
        <v>11</v>
      </c>
      <c r="E110" s="1" t="s">
        <v>12</v>
      </c>
      <c r="F110" s="8">
        <v>11754</v>
      </c>
      <c r="G110" s="7" t="s">
        <v>13</v>
      </c>
      <c r="H110" s="8">
        <f t="shared" si="1"/>
        <v>164556</v>
      </c>
    </row>
    <row r="111" spans="1:8" ht="15.75">
      <c r="A111" s="7">
        <v>6</v>
      </c>
      <c r="B111" s="7" t="s">
        <v>101</v>
      </c>
      <c r="C111" s="1" t="s">
        <v>10</v>
      </c>
      <c r="D111" s="1" t="s">
        <v>11</v>
      </c>
      <c r="E111" s="1" t="s">
        <v>12</v>
      </c>
      <c r="F111" s="8">
        <v>30847.46</v>
      </c>
      <c r="G111" s="7" t="s">
        <v>13</v>
      </c>
      <c r="H111" s="8">
        <f t="shared" si="1"/>
        <v>185084.76</v>
      </c>
    </row>
    <row r="112" spans="1:8" ht="15.75">
      <c r="A112" s="7">
        <v>1</v>
      </c>
      <c r="B112" s="7" t="s">
        <v>102</v>
      </c>
      <c r="C112" s="1" t="s">
        <v>10</v>
      </c>
      <c r="D112" s="1" t="s">
        <v>11</v>
      </c>
      <c r="E112" s="1" t="s">
        <v>12</v>
      </c>
      <c r="F112" s="8">
        <v>7797</v>
      </c>
      <c r="G112" s="7" t="s">
        <v>13</v>
      </c>
      <c r="H112" s="8">
        <f t="shared" si="1"/>
        <v>7797</v>
      </c>
    </row>
    <row r="113" spans="1:8" ht="15.75">
      <c r="A113" s="9">
        <v>8500</v>
      </c>
      <c r="B113" s="7" t="s">
        <v>103</v>
      </c>
      <c r="C113" s="1" t="s">
        <v>10</v>
      </c>
      <c r="D113" s="1" t="s">
        <v>11</v>
      </c>
      <c r="E113" s="1" t="s">
        <v>12</v>
      </c>
      <c r="F113" s="7">
        <v>57.45</v>
      </c>
      <c r="G113" s="7" t="s">
        <v>110</v>
      </c>
      <c r="H113" s="8">
        <f t="shared" si="1"/>
        <v>488325</v>
      </c>
    </row>
    <row r="114" spans="1:8" ht="15.75">
      <c r="A114" s="8">
        <v>3500</v>
      </c>
      <c r="B114" s="7" t="s">
        <v>104</v>
      </c>
      <c r="C114" s="1" t="s">
        <v>10</v>
      </c>
      <c r="D114" s="1" t="s">
        <v>11</v>
      </c>
      <c r="E114" s="1" t="s">
        <v>12</v>
      </c>
      <c r="F114" s="7">
        <v>56.42</v>
      </c>
      <c r="G114" s="7" t="s">
        <v>16</v>
      </c>
      <c r="H114" s="8">
        <f t="shared" si="1"/>
        <v>197470</v>
      </c>
    </row>
    <row r="115" spans="1:8" ht="15.75">
      <c r="A115" s="8">
        <v>3500</v>
      </c>
      <c r="B115" s="7" t="s">
        <v>105</v>
      </c>
      <c r="C115" s="1" t="s">
        <v>10</v>
      </c>
      <c r="D115" s="1" t="s">
        <v>11</v>
      </c>
      <c r="E115" s="1" t="s">
        <v>12</v>
      </c>
      <c r="F115" s="7">
        <v>56.5</v>
      </c>
      <c r="G115" s="7" t="s">
        <v>16</v>
      </c>
      <c r="H115" s="8">
        <f t="shared" si="1"/>
        <v>197750</v>
      </c>
    </row>
    <row r="116" spans="1:8" ht="15.75">
      <c r="A116" s="7">
        <v>100</v>
      </c>
      <c r="B116" s="7" t="s">
        <v>106</v>
      </c>
      <c r="C116" s="1" t="s">
        <v>10</v>
      </c>
      <c r="D116" s="1" t="s">
        <v>11</v>
      </c>
      <c r="E116" s="1" t="s">
        <v>12</v>
      </c>
      <c r="F116" s="7">
        <v>57.25</v>
      </c>
      <c r="G116" s="7" t="s">
        <v>16</v>
      </c>
      <c r="H116" s="8">
        <f t="shared" si="1"/>
        <v>5725</v>
      </c>
    </row>
    <row r="117" spans="1:8" ht="15.75">
      <c r="A117" s="7">
        <v>1</v>
      </c>
      <c r="B117" s="7" t="s">
        <v>107</v>
      </c>
      <c r="C117" s="1" t="s">
        <v>10</v>
      </c>
      <c r="D117" s="1" t="s">
        <v>11</v>
      </c>
      <c r="E117" s="1" t="s">
        <v>12</v>
      </c>
      <c r="F117" s="8">
        <v>1733.75</v>
      </c>
      <c r="G117" s="7" t="s">
        <v>14</v>
      </c>
      <c r="H117" s="8">
        <f t="shared" si="1"/>
        <v>1733.75</v>
      </c>
    </row>
    <row r="118" spans="1:8" ht="15.75">
      <c r="A118" s="7">
        <v>1</v>
      </c>
      <c r="B118" s="7" t="s">
        <v>162</v>
      </c>
      <c r="C118" s="1" t="s">
        <v>10</v>
      </c>
      <c r="D118" s="1" t="s">
        <v>11</v>
      </c>
      <c r="E118" s="1" t="s">
        <v>12</v>
      </c>
      <c r="F118" s="8">
        <v>8991</v>
      </c>
      <c r="G118" s="7" t="s">
        <v>13</v>
      </c>
      <c r="H118" s="8">
        <f t="shared" si="1"/>
        <v>8991</v>
      </c>
    </row>
    <row r="119" spans="1:8" ht="15.75">
      <c r="A119" s="8">
        <v>14800</v>
      </c>
      <c r="B119" s="7" t="s">
        <v>163</v>
      </c>
      <c r="C119" s="1" t="s">
        <v>10</v>
      </c>
      <c r="D119" s="1" t="s">
        <v>11</v>
      </c>
      <c r="E119" s="1" t="s">
        <v>12</v>
      </c>
      <c r="F119" s="7">
        <v>59.25</v>
      </c>
      <c r="G119" s="7" t="s">
        <v>16</v>
      </c>
      <c r="H119" s="8">
        <f t="shared" si="1"/>
        <v>876900</v>
      </c>
    </row>
    <row r="120" spans="1:8" ht="15.75">
      <c r="A120" s="7">
        <v>30</v>
      </c>
      <c r="B120" s="7" t="s">
        <v>164</v>
      </c>
      <c r="C120" s="1" t="s">
        <v>10</v>
      </c>
      <c r="D120" s="1" t="s">
        <v>11</v>
      </c>
      <c r="E120" s="1" t="s">
        <v>12</v>
      </c>
      <c r="F120" s="8">
        <v>1952.61</v>
      </c>
      <c r="G120" s="7" t="s">
        <v>13</v>
      </c>
      <c r="H120" s="8">
        <f t="shared" si="1"/>
        <v>58578.299999999996</v>
      </c>
    </row>
    <row r="121" spans="1:8" ht="15.75">
      <c r="A121" s="7">
        <v>200</v>
      </c>
      <c r="B121" s="7" t="s">
        <v>82</v>
      </c>
      <c r="C121" s="1" t="s">
        <v>10</v>
      </c>
      <c r="D121" s="1" t="s">
        <v>11</v>
      </c>
      <c r="E121" s="1" t="s">
        <v>12</v>
      </c>
      <c r="F121" s="7">
        <v>327.68</v>
      </c>
      <c r="G121" s="7" t="s">
        <v>20</v>
      </c>
      <c r="H121" s="8">
        <f t="shared" si="1"/>
        <v>65536</v>
      </c>
    </row>
    <row r="122" spans="1:8" ht="15.75">
      <c r="A122" s="7">
        <v>1</v>
      </c>
      <c r="B122" s="7" t="s">
        <v>87</v>
      </c>
      <c r="C122" s="1" t="s">
        <v>10</v>
      </c>
      <c r="D122" s="1" t="s">
        <v>11</v>
      </c>
      <c r="E122" s="1" t="s">
        <v>12</v>
      </c>
      <c r="F122" s="8">
        <v>39584.160000000003</v>
      </c>
      <c r="G122" s="7" t="s">
        <v>13</v>
      </c>
      <c r="H122" s="8">
        <f t="shared" si="1"/>
        <v>39584.160000000003</v>
      </c>
    </row>
    <row r="123" spans="1:8" ht="15.75">
      <c r="A123" s="7">
        <v>1</v>
      </c>
      <c r="B123" s="7" t="s">
        <v>165</v>
      </c>
      <c r="C123" s="1" t="s">
        <v>10</v>
      </c>
      <c r="D123" s="1" t="s">
        <v>11</v>
      </c>
      <c r="E123" s="1" t="s">
        <v>12</v>
      </c>
      <c r="F123" s="8">
        <v>5079.6000000000004</v>
      </c>
      <c r="G123" s="7" t="s">
        <v>13</v>
      </c>
      <c r="H123" s="8">
        <f t="shared" si="1"/>
        <v>5079.6000000000004</v>
      </c>
    </row>
    <row r="124" spans="1:8" ht="15.75">
      <c r="A124" s="7">
        <v>1</v>
      </c>
      <c r="B124" s="7" t="s">
        <v>166</v>
      </c>
      <c r="C124" s="1" t="s">
        <v>10</v>
      </c>
      <c r="D124" s="1" t="s">
        <v>11</v>
      </c>
      <c r="E124" s="1" t="s">
        <v>12</v>
      </c>
      <c r="F124" s="8">
        <v>5079.6000000000004</v>
      </c>
      <c r="G124" s="7" t="s">
        <v>13</v>
      </c>
      <c r="H124" s="8">
        <f t="shared" si="1"/>
        <v>5079.6000000000004</v>
      </c>
    </row>
    <row r="125" spans="1:8" ht="15.75">
      <c r="A125" s="7">
        <v>1</v>
      </c>
      <c r="B125" s="7" t="s">
        <v>17</v>
      </c>
      <c r="C125" s="1" t="s">
        <v>10</v>
      </c>
      <c r="D125" s="1" t="s">
        <v>11</v>
      </c>
      <c r="E125" s="1" t="s">
        <v>12</v>
      </c>
      <c r="F125" s="7">
        <v>765</v>
      </c>
      <c r="G125" s="7" t="s">
        <v>18</v>
      </c>
      <c r="H125" s="8">
        <f t="shared" si="1"/>
        <v>765</v>
      </c>
    </row>
    <row r="126" spans="1:8" ht="15.75">
      <c r="A126" s="7">
        <v>1</v>
      </c>
      <c r="B126" s="7" t="s">
        <v>113</v>
      </c>
      <c r="C126" s="1" t="s">
        <v>10</v>
      </c>
      <c r="D126" s="1" t="s">
        <v>11</v>
      </c>
      <c r="E126" s="1" t="s">
        <v>12</v>
      </c>
      <c r="F126" s="8">
        <v>13856.7</v>
      </c>
      <c r="G126" s="7" t="s">
        <v>18</v>
      </c>
      <c r="H126" s="8">
        <f t="shared" si="1"/>
        <v>13856.7</v>
      </c>
    </row>
    <row r="127" spans="1:8" ht="15.75">
      <c r="A127" s="7">
        <v>20</v>
      </c>
      <c r="B127" s="7" t="s">
        <v>167</v>
      </c>
      <c r="C127" s="1" t="s">
        <v>10</v>
      </c>
      <c r="D127" s="1" t="s">
        <v>11</v>
      </c>
      <c r="E127" s="1" t="s">
        <v>12</v>
      </c>
      <c r="F127" s="7">
        <v>990.68</v>
      </c>
      <c r="G127" s="7" t="s">
        <v>13</v>
      </c>
      <c r="H127" s="8">
        <f t="shared" si="1"/>
        <v>19813.599999999999</v>
      </c>
    </row>
    <row r="128" spans="1:8" ht="15.75">
      <c r="A128" s="7">
        <v>20</v>
      </c>
      <c r="B128" s="7" t="s">
        <v>112</v>
      </c>
      <c r="C128" s="1" t="s">
        <v>10</v>
      </c>
      <c r="D128" s="1" t="s">
        <v>11</v>
      </c>
      <c r="E128" s="1" t="s">
        <v>12</v>
      </c>
      <c r="F128" s="8">
        <v>4336.8500000000004</v>
      </c>
      <c r="G128" s="7" t="s">
        <v>13</v>
      </c>
      <c r="H128" s="8">
        <f t="shared" si="1"/>
        <v>86737</v>
      </c>
    </row>
    <row r="129" spans="1:8" ht="15.75">
      <c r="A129" s="7">
        <v>21</v>
      </c>
      <c r="B129" s="7" t="s">
        <v>29</v>
      </c>
      <c r="C129" s="1" t="s">
        <v>10</v>
      </c>
      <c r="D129" s="1" t="s">
        <v>11</v>
      </c>
      <c r="E129" s="1" t="s">
        <v>12</v>
      </c>
      <c r="F129" s="8">
        <v>6579</v>
      </c>
      <c r="G129" s="7" t="s">
        <v>15</v>
      </c>
      <c r="H129" s="8">
        <f t="shared" si="1"/>
        <v>138159</v>
      </c>
    </row>
    <row r="130" spans="1:8" ht="15.75">
      <c r="A130" s="7">
        <v>20</v>
      </c>
      <c r="B130" s="7" t="s">
        <v>119</v>
      </c>
      <c r="C130" s="1" t="s">
        <v>10</v>
      </c>
      <c r="D130" s="1" t="s">
        <v>11</v>
      </c>
      <c r="E130" s="1" t="s">
        <v>12</v>
      </c>
      <c r="F130" s="7">
        <v>431.97</v>
      </c>
      <c r="G130" s="7" t="s">
        <v>13</v>
      </c>
      <c r="H130" s="8">
        <f t="shared" si="1"/>
        <v>8639.4000000000015</v>
      </c>
    </row>
    <row r="131" spans="1:8" ht="15.75">
      <c r="A131" s="7">
        <v>30</v>
      </c>
      <c r="B131" s="7" t="s">
        <v>19</v>
      </c>
      <c r="C131" s="1" t="s">
        <v>10</v>
      </c>
      <c r="D131" s="1" t="s">
        <v>11</v>
      </c>
      <c r="E131" s="1" t="s">
        <v>12</v>
      </c>
      <c r="F131" s="7">
        <v>32</v>
      </c>
      <c r="G131" s="7" t="s">
        <v>13</v>
      </c>
      <c r="H131" s="8">
        <f t="shared" si="1"/>
        <v>960</v>
      </c>
    </row>
    <row r="132" spans="1:8" ht="15.75">
      <c r="A132" s="7">
        <v>10</v>
      </c>
      <c r="B132" s="7" t="s">
        <v>111</v>
      </c>
      <c r="C132" s="1" t="s">
        <v>10</v>
      </c>
      <c r="D132" s="1" t="s">
        <v>11</v>
      </c>
      <c r="E132" s="1" t="s">
        <v>12</v>
      </c>
      <c r="F132" s="7">
        <v>700</v>
      </c>
      <c r="G132" s="7" t="s">
        <v>13</v>
      </c>
      <c r="H132" s="8">
        <f t="shared" si="1"/>
        <v>7000</v>
      </c>
    </row>
    <row r="133" spans="1:8" ht="15.75">
      <c r="A133" s="7">
        <v>10</v>
      </c>
      <c r="B133" s="7" t="s">
        <v>118</v>
      </c>
      <c r="C133" s="1" t="s">
        <v>10</v>
      </c>
      <c r="D133" s="1" t="s">
        <v>11</v>
      </c>
      <c r="E133" s="1" t="s">
        <v>12</v>
      </c>
      <c r="F133" s="8">
        <v>2400</v>
      </c>
      <c r="G133" s="7" t="s">
        <v>13</v>
      </c>
      <c r="H133" s="8">
        <f t="shared" si="1"/>
        <v>24000</v>
      </c>
    </row>
    <row r="134" spans="1:8" ht="15.75">
      <c r="A134" s="7">
        <v>2.7</v>
      </c>
      <c r="B134" s="7" t="s">
        <v>29</v>
      </c>
      <c r="C134" s="1" t="s">
        <v>10</v>
      </c>
      <c r="D134" s="1" t="s">
        <v>11</v>
      </c>
      <c r="E134" s="1" t="s">
        <v>12</v>
      </c>
      <c r="F134" s="8">
        <v>6579</v>
      </c>
      <c r="G134" s="7" t="s">
        <v>15</v>
      </c>
      <c r="H134" s="8">
        <f t="shared" si="1"/>
        <v>17763.300000000003</v>
      </c>
    </row>
    <row r="135" spans="1:8" ht="15.75">
      <c r="A135" s="7">
        <v>10</v>
      </c>
      <c r="B135" s="7" t="s">
        <v>120</v>
      </c>
      <c r="C135" s="1" t="s">
        <v>10</v>
      </c>
      <c r="D135" s="1" t="s">
        <v>11</v>
      </c>
      <c r="E135" s="1" t="s">
        <v>12</v>
      </c>
      <c r="F135" s="7">
        <v>407.29</v>
      </c>
      <c r="G135" s="7" t="s">
        <v>13</v>
      </c>
      <c r="H135" s="8">
        <f t="shared" ref="H135:H198" si="2">A135*F135</f>
        <v>4072.9</v>
      </c>
    </row>
    <row r="136" spans="1:8" ht="15.75">
      <c r="A136" s="7">
        <v>6</v>
      </c>
      <c r="B136" s="7" t="s">
        <v>114</v>
      </c>
      <c r="C136" s="1" t="s">
        <v>10</v>
      </c>
      <c r="D136" s="1" t="s">
        <v>11</v>
      </c>
      <c r="E136" s="1" t="s">
        <v>12</v>
      </c>
      <c r="F136" s="8">
        <v>1791.12</v>
      </c>
      <c r="G136" s="7" t="s">
        <v>13</v>
      </c>
      <c r="H136" s="8">
        <f t="shared" si="2"/>
        <v>10746.72</v>
      </c>
    </row>
    <row r="137" spans="1:8" ht="15.75">
      <c r="A137" s="7">
        <v>50</v>
      </c>
      <c r="B137" s="7" t="s">
        <v>94</v>
      </c>
      <c r="C137" s="1" t="s">
        <v>10</v>
      </c>
      <c r="D137" s="1" t="s">
        <v>11</v>
      </c>
      <c r="E137" s="1" t="s">
        <v>12</v>
      </c>
      <c r="F137" s="7">
        <v>117.5</v>
      </c>
      <c r="G137" s="7" t="s">
        <v>16</v>
      </c>
      <c r="H137" s="8">
        <f t="shared" si="2"/>
        <v>5875</v>
      </c>
    </row>
    <row r="138" spans="1:8" ht="15.75">
      <c r="A138" s="7">
        <v>1</v>
      </c>
      <c r="B138" s="7" t="s">
        <v>168</v>
      </c>
      <c r="C138" s="1" t="s">
        <v>10</v>
      </c>
      <c r="D138" s="1" t="s">
        <v>11</v>
      </c>
      <c r="E138" s="1" t="s">
        <v>12</v>
      </c>
      <c r="F138" s="8">
        <v>5290.74</v>
      </c>
      <c r="G138" s="7" t="s">
        <v>13</v>
      </c>
      <c r="H138" s="8">
        <f t="shared" si="2"/>
        <v>5290.74</v>
      </c>
    </row>
    <row r="139" spans="1:8" ht="15.75">
      <c r="A139" s="7">
        <v>1</v>
      </c>
      <c r="B139" s="7" t="s">
        <v>169</v>
      </c>
      <c r="C139" s="1" t="s">
        <v>10</v>
      </c>
      <c r="D139" s="1" t="s">
        <v>11</v>
      </c>
      <c r="E139" s="1" t="s">
        <v>12</v>
      </c>
      <c r="F139" s="7">
        <v>202</v>
      </c>
      <c r="G139" s="7" t="s">
        <v>13</v>
      </c>
      <c r="H139" s="8">
        <f t="shared" si="2"/>
        <v>202</v>
      </c>
    </row>
    <row r="140" spans="1:8" ht="15.75">
      <c r="A140" s="7">
        <v>1</v>
      </c>
      <c r="B140" s="7" t="s">
        <v>170</v>
      </c>
      <c r="C140" s="1" t="s">
        <v>10</v>
      </c>
      <c r="D140" s="1" t="s">
        <v>11</v>
      </c>
      <c r="E140" s="1" t="s">
        <v>12</v>
      </c>
      <c r="F140" s="7">
        <v>100</v>
      </c>
      <c r="G140" s="7" t="s">
        <v>13</v>
      </c>
      <c r="H140" s="8">
        <f t="shared" si="2"/>
        <v>100</v>
      </c>
    </row>
    <row r="141" spans="1:8" ht="15.75">
      <c r="A141" s="7">
        <v>8</v>
      </c>
      <c r="B141" s="7" t="s">
        <v>171</v>
      </c>
      <c r="C141" s="1" t="s">
        <v>10</v>
      </c>
      <c r="D141" s="1" t="s">
        <v>11</v>
      </c>
      <c r="E141" s="1" t="s">
        <v>12</v>
      </c>
      <c r="F141" s="7">
        <v>3</v>
      </c>
      <c r="G141" s="7" t="s">
        <v>172</v>
      </c>
      <c r="H141" s="8">
        <f t="shared" si="2"/>
        <v>24</v>
      </c>
    </row>
    <row r="142" spans="1:8" ht="15.75">
      <c r="A142" s="7">
        <v>8</v>
      </c>
      <c r="B142" s="7" t="s">
        <v>173</v>
      </c>
      <c r="C142" s="1" t="s">
        <v>10</v>
      </c>
      <c r="D142" s="1" t="s">
        <v>11</v>
      </c>
      <c r="E142" s="1" t="s">
        <v>12</v>
      </c>
      <c r="F142" s="7">
        <v>3</v>
      </c>
      <c r="G142" s="7" t="s">
        <v>172</v>
      </c>
      <c r="H142" s="8">
        <f t="shared" si="2"/>
        <v>24</v>
      </c>
    </row>
    <row r="143" spans="1:8" ht="15.75">
      <c r="A143" s="7">
        <v>3</v>
      </c>
      <c r="B143" s="7" t="s">
        <v>174</v>
      </c>
      <c r="C143" s="1" t="s">
        <v>10</v>
      </c>
      <c r="D143" s="1" t="s">
        <v>11</v>
      </c>
      <c r="E143" s="1" t="s">
        <v>12</v>
      </c>
      <c r="F143" s="7">
        <v>65</v>
      </c>
      <c r="G143" s="7" t="s">
        <v>24</v>
      </c>
      <c r="H143" s="8">
        <f t="shared" si="2"/>
        <v>195</v>
      </c>
    </row>
    <row r="144" spans="1:8" ht="15.75">
      <c r="A144" s="7">
        <v>3</v>
      </c>
      <c r="B144" s="7" t="s">
        <v>175</v>
      </c>
      <c r="C144" s="1" t="s">
        <v>10</v>
      </c>
      <c r="D144" s="1" t="s">
        <v>11</v>
      </c>
      <c r="E144" s="1" t="s">
        <v>12</v>
      </c>
      <c r="F144" s="7">
        <v>65</v>
      </c>
      <c r="G144" s="7" t="s">
        <v>24</v>
      </c>
      <c r="H144" s="8">
        <f t="shared" si="2"/>
        <v>195</v>
      </c>
    </row>
    <row r="145" spans="1:8" ht="15.75">
      <c r="A145" s="7">
        <v>960</v>
      </c>
      <c r="B145" s="7" t="s">
        <v>176</v>
      </c>
      <c r="C145" s="1" t="s">
        <v>10</v>
      </c>
      <c r="D145" s="1" t="s">
        <v>11</v>
      </c>
      <c r="E145" s="1" t="s">
        <v>12</v>
      </c>
      <c r="F145" s="8">
        <v>1388.84</v>
      </c>
      <c r="G145" s="7" t="s">
        <v>20</v>
      </c>
      <c r="H145" s="8">
        <f t="shared" si="2"/>
        <v>1333286.3999999999</v>
      </c>
    </row>
    <row r="146" spans="1:8" ht="15.75">
      <c r="A146" s="7">
        <v>960</v>
      </c>
      <c r="B146" s="7" t="s">
        <v>177</v>
      </c>
      <c r="C146" s="1" t="s">
        <v>10</v>
      </c>
      <c r="D146" s="1" t="s">
        <v>11</v>
      </c>
      <c r="E146" s="1" t="s">
        <v>12</v>
      </c>
      <c r="F146" s="7">
        <v>204.1</v>
      </c>
      <c r="G146" s="7" t="s">
        <v>20</v>
      </c>
      <c r="H146" s="8">
        <f t="shared" si="2"/>
        <v>195936</v>
      </c>
    </row>
    <row r="147" spans="1:8" ht="15.75">
      <c r="A147" s="7">
        <v>40</v>
      </c>
      <c r="B147" s="7" t="s">
        <v>178</v>
      </c>
      <c r="C147" s="1" t="s">
        <v>10</v>
      </c>
      <c r="D147" s="1" t="s">
        <v>11</v>
      </c>
      <c r="E147" s="1" t="s">
        <v>12</v>
      </c>
      <c r="F147" s="7">
        <v>323.85000000000002</v>
      </c>
      <c r="G147" s="7" t="s">
        <v>20</v>
      </c>
      <c r="H147" s="8">
        <f t="shared" si="2"/>
        <v>12954</v>
      </c>
    </row>
    <row r="148" spans="1:8" ht="15.75">
      <c r="A148" s="7">
        <v>12</v>
      </c>
      <c r="B148" s="7" t="s">
        <v>179</v>
      </c>
      <c r="C148" s="1" t="s">
        <v>10</v>
      </c>
      <c r="D148" s="1" t="s">
        <v>11</v>
      </c>
      <c r="E148" s="1" t="s">
        <v>12</v>
      </c>
      <c r="F148" s="8">
        <v>1113</v>
      </c>
      <c r="G148" s="7" t="s">
        <v>20</v>
      </c>
      <c r="H148" s="8">
        <f t="shared" si="2"/>
        <v>13356</v>
      </c>
    </row>
    <row r="149" spans="1:8" ht="15.75">
      <c r="A149" s="7">
        <v>30</v>
      </c>
      <c r="B149" s="7" t="s">
        <v>180</v>
      </c>
      <c r="C149" s="1" t="s">
        <v>10</v>
      </c>
      <c r="D149" s="1" t="s">
        <v>11</v>
      </c>
      <c r="E149" s="1" t="s">
        <v>12</v>
      </c>
      <c r="F149" s="7">
        <v>363</v>
      </c>
      <c r="G149" s="7" t="s">
        <v>20</v>
      </c>
      <c r="H149" s="8">
        <f t="shared" si="2"/>
        <v>10890</v>
      </c>
    </row>
    <row r="150" spans="1:8" ht="15.75">
      <c r="A150" s="7">
        <v>6</v>
      </c>
      <c r="B150" s="7" t="s">
        <v>181</v>
      </c>
      <c r="C150" s="1" t="s">
        <v>10</v>
      </c>
      <c r="D150" s="1" t="s">
        <v>11</v>
      </c>
      <c r="E150" s="1" t="s">
        <v>12</v>
      </c>
      <c r="F150" s="7">
        <v>484</v>
      </c>
      <c r="G150" s="7" t="s">
        <v>13</v>
      </c>
      <c r="H150" s="8">
        <f t="shared" si="2"/>
        <v>2904</v>
      </c>
    </row>
    <row r="151" spans="1:8" ht="15.75">
      <c r="A151" s="7">
        <v>7</v>
      </c>
      <c r="B151" s="7" t="s">
        <v>182</v>
      </c>
      <c r="C151" s="1" t="s">
        <v>10</v>
      </c>
      <c r="D151" s="1" t="s">
        <v>11</v>
      </c>
      <c r="E151" s="1" t="s">
        <v>12</v>
      </c>
      <c r="F151" s="8">
        <v>1024</v>
      </c>
      <c r="G151" s="7" t="s">
        <v>183</v>
      </c>
      <c r="H151" s="8">
        <f t="shared" si="2"/>
        <v>7168</v>
      </c>
    </row>
    <row r="152" spans="1:8" ht="15.75">
      <c r="A152" s="7">
        <v>7</v>
      </c>
      <c r="B152" s="7" t="s">
        <v>184</v>
      </c>
      <c r="C152" s="1" t="s">
        <v>10</v>
      </c>
      <c r="D152" s="1" t="s">
        <v>11</v>
      </c>
      <c r="E152" s="1" t="s">
        <v>12</v>
      </c>
      <c r="F152" s="8">
        <v>1024</v>
      </c>
      <c r="G152" s="7" t="s">
        <v>183</v>
      </c>
      <c r="H152" s="8">
        <f t="shared" si="2"/>
        <v>7168</v>
      </c>
    </row>
    <row r="153" spans="1:8" ht="15.75">
      <c r="A153" s="7">
        <v>8</v>
      </c>
      <c r="B153" s="7" t="s">
        <v>185</v>
      </c>
      <c r="C153" s="1" t="s">
        <v>10</v>
      </c>
      <c r="D153" s="1" t="s">
        <v>11</v>
      </c>
      <c r="E153" s="1" t="s">
        <v>12</v>
      </c>
      <c r="F153" s="8">
        <v>2764.76</v>
      </c>
      <c r="G153" s="7" t="s">
        <v>13</v>
      </c>
      <c r="H153" s="8">
        <f t="shared" si="2"/>
        <v>22118.080000000002</v>
      </c>
    </row>
    <row r="154" spans="1:8" ht="15.75">
      <c r="A154" s="7">
        <v>2</v>
      </c>
      <c r="B154" s="7" t="s">
        <v>186</v>
      </c>
      <c r="C154" s="1" t="s">
        <v>10</v>
      </c>
      <c r="D154" s="1" t="s">
        <v>11</v>
      </c>
      <c r="E154" s="1" t="s">
        <v>12</v>
      </c>
      <c r="F154" s="8">
        <v>5700.78</v>
      </c>
      <c r="G154" s="7" t="s">
        <v>13</v>
      </c>
      <c r="H154" s="8">
        <f t="shared" si="2"/>
        <v>11401.56</v>
      </c>
    </row>
    <row r="155" spans="1:8" ht="15.75">
      <c r="A155" s="7">
        <v>2</v>
      </c>
      <c r="B155" s="7" t="s">
        <v>187</v>
      </c>
      <c r="C155" s="1" t="s">
        <v>10</v>
      </c>
      <c r="D155" s="1" t="s">
        <v>11</v>
      </c>
      <c r="E155" s="1" t="s">
        <v>12</v>
      </c>
      <c r="F155" s="7">
        <v>8</v>
      </c>
      <c r="G155" s="7" t="s">
        <v>13</v>
      </c>
      <c r="H155" s="8">
        <f t="shared" si="2"/>
        <v>16</v>
      </c>
    </row>
    <row r="156" spans="1:8" ht="15.75">
      <c r="A156" s="7">
        <v>2</v>
      </c>
      <c r="B156" s="7" t="s">
        <v>188</v>
      </c>
      <c r="C156" s="1" t="s">
        <v>10</v>
      </c>
      <c r="D156" s="1" t="s">
        <v>11</v>
      </c>
      <c r="E156" s="1" t="s">
        <v>12</v>
      </c>
      <c r="F156" s="7">
        <v>4</v>
      </c>
      <c r="G156" s="7" t="s">
        <v>13</v>
      </c>
      <c r="H156" s="8">
        <f t="shared" si="2"/>
        <v>8</v>
      </c>
    </row>
    <row r="157" spans="1:8" ht="15.75">
      <c r="A157" s="7">
        <v>0.45</v>
      </c>
      <c r="B157" s="7" t="s">
        <v>83</v>
      </c>
      <c r="C157" s="1" t="s">
        <v>10</v>
      </c>
      <c r="D157" s="1" t="s">
        <v>11</v>
      </c>
      <c r="E157" s="1" t="s">
        <v>12</v>
      </c>
      <c r="F157" s="8">
        <v>3426</v>
      </c>
      <c r="G157" s="7" t="s">
        <v>21</v>
      </c>
      <c r="H157" s="8">
        <f t="shared" si="2"/>
        <v>1541.7</v>
      </c>
    </row>
    <row r="158" spans="1:8" ht="15.75">
      <c r="A158" s="7">
        <v>0.45</v>
      </c>
      <c r="B158" s="7" t="s">
        <v>30</v>
      </c>
      <c r="C158" s="1" t="s">
        <v>10</v>
      </c>
      <c r="D158" s="1" t="s">
        <v>11</v>
      </c>
      <c r="E158" s="1" t="s">
        <v>12</v>
      </c>
      <c r="F158" s="8">
        <v>2181</v>
      </c>
      <c r="G158" s="7" t="s">
        <v>21</v>
      </c>
      <c r="H158" s="8">
        <f t="shared" si="2"/>
        <v>981.45</v>
      </c>
    </row>
    <row r="159" spans="1:8" ht="15.75">
      <c r="A159" s="7">
        <v>0.45</v>
      </c>
      <c r="B159" s="7" t="s">
        <v>31</v>
      </c>
      <c r="C159" s="1" t="s">
        <v>10</v>
      </c>
      <c r="D159" s="1" t="s">
        <v>11</v>
      </c>
      <c r="E159" s="1" t="s">
        <v>12</v>
      </c>
      <c r="F159" s="7">
        <v>851</v>
      </c>
      <c r="G159" s="7" t="s">
        <v>21</v>
      </c>
      <c r="H159" s="8">
        <f t="shared" si="2"/>
        <v>382.95</v>
      </c>
    </row>
    <row r="160" spans="1:8" ht="15.75">
      <c r="A160" s="7">
        <v>0.45</v>
      </c>
      <c r="B160" s="7" t="s">
        <v>32</v>
      </c>
      <c r="C160" s="1" t="s">
        <v>10</v>
      </c>
      <c r="D160" s="1" t="s">
        <v>11</v>
      </c>
      <c r="E160" s="1" t="s">
        <v>12</v>
      </c>
      <c r="F160" s="8">
        <v>1293</v>
      </c>
      <c r="G160" s="7" t="s">
        <v>21</v>
      </c>
      <c r="H160" s="8">
        <f t="shared" si="2"/>
        <v>581.85</v>
      </c>
    </row>
    <row r="161" spans="1:8" ht="15.75">
      <c r="A161" s="7">
        <v>0.45</v>
      </c>
      <c r="B161" s="7" t="s">
        <v>33</v>
      </c>
      <c r="C161" s="1" t="s">
        <v>10</v>
      </c>
      <c r="D161" s="1" t="s">
        <v>11</v>
      </c>
      <c r="E161" s="1" t="s">
        <v>12</v>
      </c>
      <c r="F161" s="7">
        <v>482</v>
      </c>
      <c r="G161" s="7" t="s">
        <v>21</v>
      </c>
      <c r="H161" s="8">
        <f t="shared" si="2"/>
        <v>216.9</v>
      </c>
    </row>
    <row r="162" spans="1:8" ht="15.75">
      <c r="A162" s="7">
        <v>10</v>
      </c>
      <c r="B162" s="7" t="s">
        <v>116</v>
      </c>
      <c r="C162" s="1" t="s">
        <v>10</v>
      </c>
      <c r="D162" s="1" t="s">
        <v>11</v>
      </c>
      <c r="E162" s="1" t="s">
        <v>12</v>
      </c>
      <c r="F162" s="7">
        <v>105</v>
      </c>
      <c r="G162" s="7" t="s">
        <v>16</v>
      </c>
      <c r="H162" s="8">
        <f t="shared" si="2"/>
        <v>1050</v>
      </c>
    </row>
    <row r="163" spans="1:8" ht="15.75">
      <c r="A163" s="7">
        <v>2</v>
      </c>
      <c r="B163" s="7" t="s">
        <v>189</v>
      </c>
      <c r="C163" s="1" t="s">
        <v>10</v>
      </c>
      <c r="D163" s="1" t="s">
        <v>11</v>
      </c>
      <c r="E163" s="1" t="s">
        <v>12</v>
      </c>
      <c r="F163" s="8">
        <v>2789</v>
      </c>
      <c r="G163" s="7" t="s">
        <v>13</v>
      </c>
      <c r="H163" s="8">
        <f t="shared" si="2"/>
        <v>5578</v>
      </c>
    </row>
    <row r="164" spans="1:8" ht="15.75">
      <c r="A164" s="7">
        <v>2</v>
      </c>
      <c r="B164" s="7" t="s">
        <v>49</v>
      </c>
      <c r="C164" s="1" t="s">
        <v>10</v>
      </c>
      <c r="D164" s="1" t="s">
        <v>11</v>
      </c>
      <c r="E164" s="1" t="s">
        <v>12</v>
      </c>
      <c r="F164" s="8">
        <v>1234.2</v>
      </c>
      <c r="G164" s="7" t="s">
        <v>13</v>
      </c>
      <c r="H164" s="8">
        <f t="shared" si="2"/>
        <v>2468.4</v>
      </c>
    </row>
    <row r="165" spans="1:8" ht="15.75">
      <c r="A165" s="7">
        <v>2</v>
      </c>
      <c r="B165" s="7" t="s">
        <v>50</v>
      </c>
      <c r="C165" s="1" t="s">
        <v>10</v>
      </c>
      <c r="D165" s="1" t="s">
        <v>11</v>
      </c>
      <c r="E165" s="1" t="s">
        <v>12</v>
      </c>
      <c r="F165" s="7">
        <v>386</v>
      </c>
      <c r="G165" s="7" t="s">
        <v>13</v>
      </c>
      <c r="H165" s="8">
        <f t="shared" si="2"/>
        <v>772</v>
      </c>
    </row>
    <row r="166" spans="1:8" ht="15.75">
      <c r="A166" s="7">
        <v>30</v>
      </c>
      <c r="B166" s="7" t="s">
        <v>77</v>
      </c>
      <c r="C166" s="1" t="s">
        <v>10</v>
      </c>
      <c r="D166" s="1" t="s">
        <v>11</v>
      </c>
      <c r="E166" s="1" t="s">
        <v>12</v>
      </c>
      <c r="F166" s="7">
        <v>105</v>
      </c>
      <c r="G166" s="7" t="s">
        <v>16</v>
      </c>
      <c r="H166" s="8">
        <f t="shared" si="2"/>
        <v>3150</v>
      </c>
    </row>
    <row r="167" spans="1:8" ht="15.75">
      <c r="A167" s="7">
        <v>20</v>
      </c>
      <c r="B167" s="7" t="s">
        <v>25</v>
      </c>
      <c r="C167" s="1" t="s">
        <v>10</v>
      </c>
      <c r="D167" s="1" t="s">
        <v>11</v>
      </c>
      <c r="E167" s="1" t="s">
        <v>12</v>
      </c>
      <c r="F167" s="7">
        <v>116</v>
      </c>
      <c r="G167" s="7" t="s">
        <v>13</v>
      </c>
      <c r="H167" s="8">
        <f t="shared" si="2"/>
        <v>2320</v>
      </c>
    </row>
    <row r="168" spans="1:8" ht="15.75">
      <c r="A168" s="7">
        <v>960</v>
      </c>
      <c r="B168" s="7" t="s">
        <v>190</v>
      </c>
      <c r="C168" s="1" t="s">
        <v>10</v>
      </c>
      <c r="D168" s="1" t="s">
        <v>11</v>
      </c>
      <c r="E168" s="1" t="s">
        <v>12</v>
      </c>
      <c r="F168" s="8">
        <v>2275</v>
      </c>
      <c r="G168" s="7" t="s">
        <v>20</v>
      </c>
      <c r="H168" s="8">
        <f t="shared" si="2"/>
        <v>2184000</v>
      </c>
    </row>
    <row r="169" spans="1:8" ht="15.75">
      <c r="A169" s="7">
        <v>10</v>
      </c>
      <c r="B169" s="7" t="s">
        <v>97</v>
      </c>
      <c r="C169" s="1" t="s">
        <v>10</v>
      </c>
      <c r="D169" s="1" t="s">
        <v>11</v>
      </c>
      <c r="E169" s="1" t="s">
        <v>12</v>
      </c>
      <c r="F169" s="8">
        <v>3109.41</v>
      </c>
      <c r="G169" s="7" t="s">
        <v>13</v>
      </c>
      <c r="H169" s="8">
        <f t="shared" si="2"/>
        <v>31094.1</v>
      </c>
    </row>
    <row r="170" spans="1:8" ht="15.75">
      <c r="A170" s="7">
        <v>20</v>
      </c>
      <c r="B170" s="7" t="s">
        <v>121</v>
      </c>
      <c r="C170" s="1" t="s">
        <v>10</v>
      </c>
      <c r="D170" s="1" t="s">
        <v>11</v>
      </c>
      <c r="E170" s="1" t="s">
        <v>12</v>
      </c>
      <c r="F170" s="8">
        <v>5399</v>
      </c>
      <c r="G170" s="7" t="s">
        <v>13</v>
      </c>
      <c r="H170" s="8">
        <f t="shared" si="2"/>
        <v>107980</v>
      </c>
    </row>
    <row r="171" spans="1:8" ht="15.75">
      <c r="A171" s="7">
        <v>300</v>
      </c>
      <c r="B171" s="7" t="s">
        <v>103</v>
      </c>
      <c r="C171" s="1" t="s">
        <v>10</v>
      </c>
      <c r="D171" s="1" t="s">
        <v>11</v>
      </c>
      <c r="E171" s="1" t="s">
        <v>12</v>
      </c>
      <c r="F171" s="7">
        <v>57.45</v>
      </c>
      <c r="G171" s="7" t="s">
        <v>110</v>
      </c>
      <c r="H171" s="8">
        <f t="shared" si="2"/>
        <v>17235</v>
      </c>
    </row>
    <row r="172" spans="1:8" ht="15.75">
      <c r="A172" s="7">
        <v>50</v>
      </c>
      <c r="B172" s="7" t="s">
        <v>104</v>
      </c>
      <c r="C172" s="1" t="s">
        <v>10</v>
      </c>
      <c r="D172" s="1" t="s">
        <v>11</v>
      </c>
      <c r="E172" s="1" t="s">
        <v>12</v>
      </c>
      <c r="F172" s="7">
        <v>56.42</v>
      </c>
      <c r="G172" s="7" t="s">
        <v>16</v>
      </c>
      <c r="H172" s="8">
        <f t="shared" si="2"/>
        <v>2821</v>
      </c>
    </row>
    <row r="173" spans="1:8" ht="15.75">
      <c r="A173" s="7">
        <v>100</v>
      </c>
      <c r="B173" s="7" t="s">
        <v>106</v>
      </c>
      <c r="C173" s="1" t="s">
        <v>10</v>
      </c>
      <c r="D173" s="1" t="s">
        <v>11</v>
      </c>
      <c r="E173" s="1" t="s">
        <v>12</v>
      </c>
      <c r="F173" s="7">
        <v>57.25</v>
      </c>
      <c r="G173" s="7" t="s">
        <v>16</v>
      </c>
      <c r="H173" s="8">
        <f t="shared" si="2"/>
        <v>5725</v>
      </c>
    </row>
    <row r="174" spans="1:8" ht="15.75">
      <c r="A174" s="7">
        <v>14</v>
      </c>
      <c r="B174" s="7" t="s">
        <v>122</v>
      </c>
      <c r="C174" s="1" t="s">
        <v>10</v>
      </c>
      <c r="D174" s="1" t="s">
        <v>11</v>
      </c>
      <c r="E174" s="1" t="s">
        <v>12</v>
      </c>
      <c r="F174" s="8">
        <v>1678</v>
      </c>
      <c r="G174" s="7" t="s">
        <v>13</v>
      </c>
      <c r="H174" s="8">
        <f t="shared" si="2"/>
        <v>23492</v>
      </c>
    </row>
    <row r="175" spans="1:8" ht="15.75">
      <c r="A175" s="7">
        <v>26</v>
      </c>
      <c r="B175" s="7" t="s">
        <v>123</v>
      </c>
      <c r="C175" s="1" t="s">
        <v>10</v>
      </c>
      <c r="D175" s="1" t="s">
        <v>11</v>
      </c>
      <c r="E175" s="1" t="s">
        <v>12</v>
      </c>
      <c r="F175" s="7">
        <v>248</v>
      </c>
      <c r="G175" s="7" t="s">
        <v>14</v>
      </c>
      <c r="H175" s="8">
        <f t="shared" si="2"/>
        <v>6448</v>
      </c>
    </row>
    <row r="176" spans="1:8" ht="15.75">
      <c r="A176" s="7">
        <v>9</v>
      </c>
      <c r="B176" s="7" t="s">
        <v>17</v>
      </c>
      <c r="C176" s="1" t="s">
        <v>10</v>
      </c>
      <c r="D176" s="1" t="s">
        <v>11</v>
      </c>
      <c r="E176" s="1" t="s">
        <v>12</v>
      </c>
      <c r="F176" s="7">
        <v>765</v>
      </c>
      <c r="G176" s="7" t="s">
        <v>18</v>
      </c>
      <c r="H176" s="8">
        <f t="shared" si="2"/>
        <v>6885</v>
      </c>
    </row>
    <row r="177" spans="1:8" ht="15.75">
      <c r="A177" s="7">
        <v>9</v>
      </c>
      <c r="B177" s="7" t="s">
        <v>125</v>
      </c>
      <c r="C177" s="1" t="s">
        <v>10</v>
      </c>
      <c r="D177" s="1" t="s">
        <v>11</v>
      </c>
      <c r="E177" s="1" t="s">
        <v>12</v>
      </c>
      <c r="F177" s="8">
        <v>9454.81</v>
      </c>
      <c r="G177" s="7" t="s">
        <v>18</v>
      </c>
      <c r="H177" s="8">
        <f t="shared" si="2"/>
        <v>85093.29</v>
      </c>
    </row>
    <row r="178" spans="1:8" ht="15.75">
      <c r="A178" s="7">
        <v>175</v>
      </c>
      <c r="B178" s="7" t="s">
        <v>111</v>
      </c>
      <c r="C178" s="1" t="s">
        <v>10</v>
      </c>
      <c r="D178" s="1" t="s">
        <v>11</v>
      </c>
      <c r="E178" s="1" t="s">
        <v>12</v>
      </c>
      <c r="F178" s="7">
        <v>700</v>
      </c>
      <c r="G178" s="7" t="s">
        <v>13</v>
      </c>
      <c r="H178" s="8">
        <f t="shared" si="2"/>
        <v>122500</v>
      </c>
    </row>
    <row r="179" spans="1:8" ht="15.75">
      <c r="A179" s="7">
        <v>50</v>
      </c>
      <c r="B179" s="7" t="s">
        <v>191</v>
      </c>
      <c r="C179" s="1" t="s">
        <v>10</v>
      </c>
      <c r="D179" s="1" t="s">
        <v>11</v>
      </c>
      <c r="E179" s="1" t="s">
        <v>12</v>
      </c>
      <c r="F179" s="8">
        <v>1770</v>
      </c>
      <c r="G179" s="7" t="s">
        <v>13</v>
      </c>
      <c r="H179" s="8">
        <f t="shared" si="2"/>
        <v>88500</v>
      </c>
    </row>
    <row r="180" spans="1:8" ht="15.75">
      <c r="A180" s="7">
        <v>225</v>
      </c>
      <c r="B180" s="7" t="s">
        <v>27</v>
      </c>
      <c r="C180" s="1" t="s">
        <v>10</v>
      </c>
      <c r="D180" s="1" t="s">
        <v>11</v>
      </c>
      <c r="E180" s="1" t="s">
        <v>12</v>
      </c>
      <c r="F180" s="8">
        <v>2400</v>
      </c>
      <c r="G180" s="7" t="s">
        <v>13</v>
      </c>
      <c r="H180" s="8">
        <f t="shared" si="2"/>
        <v>540000</v>
      </c>
    </row>
    <row r="181" spans="1:8" ht="15.75">
      <c r="A181" s="7">
        <v>46.44</v>
      </c>
      <c r="B181" s="7" t="s">
        <v>29</v>
      </c>
      <c r="C181" s="1" t="s">
        <v>10</v>
      </c>
      <c r="D181" s="1" t="s">
        <v>11</v>
      </c>
      <c r="E181" s="1" t="s">
        <v>12</v>
      </c>
      <c r="F181" s="8">
        <v>6579</v>
      </c>
      <c r="G181" s="7" t="s">
        <v>15</v>
      </c>
      <c r="H181" s="8">
        <f t="shared" si="2"/>
        <v>305528.76</v>
      </c>
    </row>
    <row r="182" spans="1:8" ht="15.75">
      <c r="A182" s="7">
        <v>225</v>
      </c>
      <c r="B182" s="7" t="s">
        <v>120</v>
      </c>
      <c r="C182" s="1" t="s">
        <v>10</v>
      </c>
      <c r="D182" s="1" t="s">
        <v>11</v>
      </c>
      <c r="E182" s="1" t="s">
        <v>12</v>
      </c>
      <c r="F182" s="7">
        <v>407.29</v>
      </c>
      <c r="G182" s="7" t="s">
        <v>13</v>
      </c>
      <c r="H182" s="8">
        <f t="shared" si="2"/>
        <v>91640.25</v>
      </c>
    </row>
    <row r="183" spans="1:8" ht="15.75">
      <c r="A183" s="7">
        <v>225</v>
      </c>
      <c r="B183" s="7" t="s">
        <v>19</v>
      </c>
      <c r="C183" s="1" t="s">
        <v>10</v>
      </c>
      <c r="D183" s="1" t="s">
        <v>11</v>
      </c>
      <c r="E183" s="1" t="s">
        <v>12</v>
      </c>
      <c r="F183" s="7">
        <v>32</v>
      </c>
      <c r="G183" s="7" t="s">
        <v>13</v>
      </c>
      <c r="H183" s="8">
        <f t="shared" si="2"/>
        <v>7200</v>
      </c>
    </row>
    <row r="184" spans="1:8" ht="15.75">
      <c r="A184" s="7">
        <v>80</v>
      </c>
      <c r="B184" s="7" t="s">
        <v>117</v>
      </c>
      <c r="C184" s="1" t="s">
        <v>10</v>
      </c>
      <c r="D184" s="1" t="s">
        <v>11</v>
      </c>
      <c r="E184" s="1" t="s">
        <v>12</v>
      </c>
      <c r="F184" s="7">
        <v>645</v>
      </c>
      <c r="G184" s="7" t="s">
        <v>13</v>
      </c>
      <c r="H184" s="8">
        <f t="shared" si="2"/>
        <v>51600</v>
      </c>
    </row>
    <row r="185" spans="1:8" ht="15.75">
      <c r="A185" s="7">
        <v>80</v>
      </c>
      <c r="B185" s="7" t="s">
        <v>124</v>
      </c>
      <c r="C185" s="1" t="s">
        <v>10</v>
      </c>
      <c r="D185" s="1" t="s">
        <v>11</v>
      </c>
      <c r="E185" s="1" t="s">
        <v>12</v>
      </c>
      <c r="F185" s="8">
        <v>1500</v>
      </c>
      <c r="G185" s="7" t="s">
        <v>13</v>
      </c>
      <c r="H185" s="8">
        <f t="shared" si="2"/>
        <v>120000</v>
      </c>
    </row>
    <row r="186" spans="1:8" ht="15.75">
      <c r="A186" s="7">
        <v>21.6</v>
      </c>
      <c r="B186" s="7" t="s">
        <v>29</v>
      </c>
      <c r="C186" s="1" t="s">
        <v>10</v>
      </c>
      <c r="D186" s="1" t="s">
        <v>11</v>
      </c>
      <c r="E186" s="1" t="s">
        <v>12</v>
      </c>
      <c r="F186" s="8">
        <v>6579</v>
      </c>
      <c r="G186" s="7" t="s">
        <v>15</v>
      </c>
      <c r="H186" s="8">
        <f t="shared" si="2"/>
        <v>142106.40000000002</v>
      </c>
    </row>
    <row r="187" spans="1:8" ht="15.75">
      <c r="A187" s="7">
        <v>80</v>
      </c>
      <c r="B187" s="7" t="s">
        <v>127</v>
      </c>
      <c r="C187" s="1" t="s">
        <v>10</v>
      </c>
      <c r="D187" s="1" t="s">
        <v>11</v>
      </c>
      <c r="E187" s="1" t="s">
        <v>12</v>
      </c>
      <c r="F187" s="7">
        <v>271.52</v>
      </c>
      <c r="G187" s="7" t="s">
        <v>13</v>
      </c>
      <c r="H187" s="8">
        <f t="shared" si="2"/>
        <v>21721.599999999999</v>
      </c>
    </row>
    <row r="188" spans="1:8" ht="15.75">
      <c r="A188" s="7">
        <v>40</v>
      </c>
      <c r="B188" s="7" t="s">
        <v>126</v>
      </c>
      <c r="C188" s="1" t="s">
        <v>10</v>
      </c>
      <c r="D188" s="1" t="s">
        <v>11</v>
      </c>
      <c r="E188" s="1" t="s">
        <v>12</v>
      </c>
      <c r="F188" s="8">
        <v>1435.81</v>
      </c>
      <c r="G188" s="7" t="s">
        <v>13</v>
      </c>
      <c r="H188" s="8">
        <f t="shared" si="2"/>
        <v>57432.399999999994</v>
      </c>
    </row>
    <row r="189" spans="1:8" ht="15.75">
      <c r="A189" s="7">
        <v>350</v>
      </c>
      <c r="B189" s="7" t="s">
        <v>94</v>
      </c>
      <c r="C189" s="1" t="s">
        <v>10</v>
      </c>
      <c r="D189" s="1" t="s">
        <v>11</v>
      </c>
      <c r="E189" s="1" t="s">
        <v>12</v>
      </c>
      <c r="F189" s="7">
        <v>117.5</v>
      </c>
      <c r="G189" s="7" t="s">
        <v>16</v>
      </c>
      <c r="H189" s="8">
        <f t="shared" si="2"/>
        <v>41125</v>
      </c>
    </row>
    <row r="190" spans="1:8" ht="15.75">
      <c r="A190" s="7">
        <v>4</v>
      </c>
      <c r="B190" s="7" t="s">
        <v>168</v>
      </c>
      <c r="C190" s="1" t="s">
        <v>10</v>
      </c>
      <c r="D190" s="1" t="s">
        <v>11</v>
      </c>
      <c r="E190" s="1" t="s">
        <v>12</v>
      </c>
      <c r="F190" s="8">
        <v>5290.74</v>
      </c>
      <c r="G190" s="7" t="s">
        <v>13</v>
      </c>
      <c r="H190" s="8">
        <f t="shared" si="2"/>
        <v>21162.959999999999</v>
      </c>
    </row>
    <row r="191" spans="1:8" ht="15.75">
      <c r="A191" s="7">
        <v>6</v>
      </c>
      <c r="B191" s="7" t="s">
        <v>169</v>
      </c>
      <c r="C191" s="1" t="s">
        <v>10</v>
      </c>
      <c r="D191" s="1" t="s">
        <v>11</v>
      </c>
      <c r="E191" s="1" t="s">
        <v>12</v>
      </c>
      <c r="F191" s="7">
        <v>202</v>
      </c>
      <c r="G191" s="7" t="s">
        <v>13</v>
      </c>
      <c r="H191" s="8">
        <f t="shared" si="2"/>
        <v>1212</v>
      </c>
    </row>
    <row r="192" spans="1:8" ht="15.75">
      <c r="A192" s="7">
        <v>6</v>
      </c>
      <c r="B192" s="7" t="s">
        <v>170</v>
      </c>
      <c r="C192" s="1" t="s">
        <v>10</v>
      </c>
      <c r="D192" s="1" t="s">
        <v>11</v>
      </c>
      <c r="E192" s="1" t="s">
        <v>12</v>
      </c>
      <c r="F192" s="7">
        <v>100</v>
      </c>
      <c r="G192" s="7" t="s">
        <v>13</v>
      </c>
      <c r="H192" s="8">
        <f t="shared" si="2"/>
        <v>600</v>
      </c>
    </row>
    <row r="193" spans="1:8" ht="15.75">
      <c r="A193" s="7">
        <v>6</v>
      </c>
      <c r="B193" s="7" t="s">
        <v>115</v>
      </c>
      <c r="C193" s="1" t="s">
        <v>10</v>
      </c>
      <c r="D193" s="1" t="s">
        <v>11</v>
      </c>
      <c r="E193" s="1" t="s">
        <v>12</v>
      </c>
      <c r="F193" s="8">
        <v>2441</v>
      </c>
      <c r="G193" s="7" t="s">
        <v>13</v>
      </c>
      <c r="H193" s="8">
        <f t="shared" si="2"/>
        <v>14646</v>
      </c>
    </row>
    <row r="194" spans="1:8" ht="15.75">
      <c r="A194" s="7">
        <v>6</v>
      </c>
      <c r="B194" s="7" t="s">
        <v>49</v>
      </c>
      <c r="C194" s="1" t="s">
        <v>10</v>
      </c>
      <c r="D194" s="1" t="s">
        <v>11</v>
      </c>
      <c r="E194" s="1" t="s">
        <v>12</v>
      </c>
      <c r="F194" s="8">
        <v>1234.2</v>
      </c>
      <c r="G194" s="7" t="s">
        <v>13</v>
      </c>
      <c r="H194" s="8">
        <f t="shared" si="2"/>
        <v>7405.2000000000007</v>
      </c>
    </row>
    <row r="195" spans="1:8" ht="15.75">
      <c r="A195" s="7">
        <v>6</v>
      </c>
      <c r="B195" s="7" t="s">
        <v>50</v>
      </c>
      <c r="C195" s="1" t="s">
        <v>10</v>
      </c>
      <c r="D195" s="1" t="s">
        <v>11</v>
      </c>
      <c r="E195" s="1" t="s">
        <v>12</v>
      </c>
      <c r="F195" s="7">
        <v>386</v>
      </c>
      <c r="G195" s="7" t="s">
        <v>13</v>
      </c>
      <c r="H195" s="8">
        <f t="shared" si="2"/>
        <v>2316</v>
      </c>
    </row>
    <row r="196" spans="1:8" ht="15.75">
      <c r="A196" s="7">
        <v>6</v>
      </c>
      <c r="B196" s="7" t="s">
        <v>192</v>
      </c>
      <c r="C196" s="1" t="s">
        <v>10</v>
      </c>
      <c r="D196" s="1" t="s">
        <v>11</v>
      </c>
      <c r="E196" s="1" t="s">
        <v>12</v>
      </c>
      <c r="F196" s="8">
        <v>3363.96</v>
      </c>
      <c r="G196" s="7" t="s">
        <v>14</v>
      </c>
      <c r="H196" s="8">
        <f t="shared" si="2"/>
        <v>20183.760000000002</v>
      </c>
    </row>
    <row r="197" spans="1:8" ht="15.75">
      <c r="A197" s="7">
        <v>6</v>
      </c>
      <c r="B197" s="7" t="s">
        <v>41</v>
      </c>
      <c r="C197" s="1" t="s">
        <v>10</v>
      </c>
      <c r="D197" s="1" t="s">
        <v>11</v>
      </c>
      <c r="E197" s="1" t="s">
        <v>12</v>
      </c>
      <c r="F197" s="8">
        <v>3200</v>
      </c>
      <c r="G197" s="7" t="s">
        <v>13</v>
      </c>
      <c r="H197" s="8">
        <f t="shared" si="2"/>
        <v>19200</v>
      </c>
    </row>
    <row r="198" spans="1:8" ht="15.75">
      <c r="A198" s="7">
        <v>6</v>
      </c>
      <c r="B198" s="7" t="s">
        <v>147</v>
      </c>
      <c r="C198" s="1" t="s">
        <v>10</v>
      </c>
      <c r="D198" s="1" t="s">
        <v>11</v>
      </c>
      <c r="E198" s="1" t="s">
        <v>12</v>
      </c>
      <c r="F198" s="7">
        <v>142</v>
      </c>
      <c r="G198" s="7" t="s">
        <v>13</v>
      </c>
      <c r="H198" s="8">
        <f t="shared" si="2"/>
        <v>852</v>
      </c>
    </row>
    <row r="199" spans="1:8" ht="15.75">
      <c r="A199" s="7">
        <v>200</v>
      </c>
      <c r="B199" s="7" t="s">
        <v>116</v>
      </c>
      <c r="C199" s="1" t="s">
        <v>10</v>
      </c>
      <c r="D199" s="1" t="s">
        <v>11</v>
      </c>
      <c r="E199" s="1" t="s">
        <v>12</v>
      </c>
      <c r="F199" s="7">
        <v>105</v>
      </c>
      <c r="G199" s="7" t="s">
        <v>16</v>
      </c>
      <c r="H199" s="8">
        <f t="shared" ref="H199:H232" si="3">A199*F199</f>
        <v>21000</v>
      </c>
    </row>
    <row r="200" spans="1:8" ht="15.75">
      <c r="A200" s="7">
        <v>675</v>
      </c>
      <c r="B200" s="7" t="s">
        <v>193</v>
      </c>
      <c r="C200" s="1" t="s">
        <v>10</v>
      </c>
      <c r="D200" s="1" t="s">
        <v>11</v>
      </c>
      <c r="E200" s="1" t="s">
        <v>12</v>
      </c>
      <c r="F200" s="7">
        <v>1</v>
      </c>
      <c r="G200" s="7" t="s">
        <v>13</v>
      </c>
      <c r="H200" s="8">
        <f t="shared" si="3"/>
        <v>675</v>
      </c>
    </row>
    <row r="201" spans="1:8" ht="15.75">
      <c r="A201" s="7">
        <v>675</v>
      </c>
      <c r="B201" s="7" t="s">
        <v>194</v>
      </c>
      <c r="C201" s="1" t="s">
        <v>10</v>
      </c>
      <c r="D201" s="1" t="s">
        <v>11</v>
      </c>
      <c r="E201" s="1" t="s">
        <v>12</v>
      </c>
      <c r="F201" s="7">
        <v>1</v>
      </c>
      <c r="G201" s="7" t="s">
        <v>13</v>
      </c>
      <c r="H201" s="8">
        <f t="shared" si="3"/>
        <v>675</v>
      </c>
    </row>
    <row r="202" spans="1:8" ht="15.75">
      <c r="A202" s="7">
        <v>6</v>
      </c>
      <c r="B202" s="7" t="s">
        <v>195</v>
      </c>
      <c r="C202" s="1" t="s">
        <v>10</v>
      </c>
      <c r="D202" s="1" t="s">
        <v>11</v>
      </c>
      <c r="E202" s="1" t="s">
        <v>12</v>
      </c>
      <c r="F202" s="7">
        <v>48</v>
      </c>
      <c r="G202" s="7" t="s">
        <v>24</v>
      </c>
      <c r="H202" s="8">
        <f t="shared" si="3"/>
        <v>288</v>
      </c>
    </row>
    <row r="203" spans="1:8" ht="15.75">
      <c r="A203" s="7">
        <v>6</v>
      </c>
      <c r="B203" s="7" t="s">
        <v>196</v>
      </c>
      <c r="C203" s="1" t="s">
        <v>10</v>
      </c>
      <c r="D203" s="1" t="s">
        <v>11</v>
      </c>
      <c r="E203" s="1" t="s">
        <v>12</v>
      </c>
      <c r="F203" s="7">
        <v>48</v>
      </c>
      <c r="G203" s="7" t="s">
        <v>24</v>
      </c>
      <c r="H203" s="8">
        <f t="shared" si="3"/>
        <v>288</v>
      </c>
    </row>
    <row r="204" spans="1:8" ht="15.75">
      <c r="A204" s="7">
        <v>960</v>
      </c>
      <c r="B204" s="7" t="s">
        <v>197</v>
      </c>
      <c r="C204" s="1" t="s">
        <v>10</v>
      </c>
      <c r="D204" s="1" t="s">
        <v>11</v>
      </c>
      <c r="E204" s="1" t="s">
        <v>12</v>
      </c>
      <c r="F204" s="7">
        <v>631.05999999999995</v>
      </c>
      <c r="G204" s="7" t="s">
        <v>20</v>
      </c>
      <c r="H204" s="8">
        <f t="shared" si="3"/>
        <v>605817.59999999998</v>
      </c>
    </row>
    <row r="205" spans="1:8" ht="15.75">
      <c r="A205" s="7">
        <v>960</v>
      </c>
      <c r="B205" s="7" t="s">
        <v>177</v>
      </c>
      <c r="C205" s="1" t="s">
        <v>10</v>
      </c>
      <c r="D205" s="1" t="s">
        <v>11</v>
      </c>
      <c r="E205" s="1" t="s">
        <v>12</v>
      </c>
      <c r="F205" s="7">
        <v>204.1</v>
      </c>
      <c r="G205" s="7" t="s">
        <v>20</v>
      </c>
      <c r="H205" s="8">
        <f t="shared" si="3"/>
        <v>195936</v>
      </c>
    </row>
    <row r="206" spans="1:8" ht="15.75">
      <c r="A206" s="7">
        <v>240</v>
      </c>
      <c r="B206" s="7" t="s">
        <v>198</v>
      </c>
      <c r="C206" s="1" t="s">
        <v>10</v>
      </c>
      <c r="D206" s="1" t="s">
        <v>11</v>
      </c>
      <c r="E206" s="1" t="s">
        <v>12</v>
      </c>
      <c r="F206" s="7">
        <v>243.53</v>
      </c>
      <c r="G206" s="7" t="s">
        <v>20</v>
      </c>
      <c r="H206" s="8">
        <f t="shared" si="3"/>
        <v>58447.199999999997</v>
      </c>
    </row>
    <row r="207" spans="1:8" ht="15.75">
      <c r="A207" s="7">
        <v>72</v>
      </c>
      <c r="B207" s="7" t="s">
        <v>199</v>
      </c>
      <c r="C207" s="1" t="s">
        <v>10</v>
      </c>
      <c r="D207" s="1" t="s">
        <v>11</v>
      </c>
      <c r="E207" s="1" t="s">
        <v>12</v>
      </c>
      <c r="F207" s="8">
        <v>1044</v>
      </c>
      <c r="G207" s="7" t="s">
        <v>20</v>
      </c>
      <c r="H207" s="8">
        <f t="shared" si="3"/>
        <v>75168</v>
      </c>
    </row>
    <row r="208" spans="1:8" ht="15.75">
      <c r="A208" s="7">
        <v>200</v>
      </c>
      <c r="B208" s="7" t="s">
        <v>180</v>
      </c>
      <c r="C208" s="1" t="s">
        <v>10</v>
      </c>
      <c r="D208" s="1" t="s">
        <v>11</v>
      </c>
      <c r="E208" s="1" t="s">
        <v>12</v>
      </c>
      <c r="F208" s="7">
        <v>363</v>
      </c>
      <c r="G208" s="7" t="s">
        <v>20</v>
      </c>
      <c r="H208" s="8">
        <f t="shared" si="3"/>
        <v>72600</v>
      </c>
    </row>
    <row r="209" spans="1:8" ht="15.75">
      <c r="A209" s="7">
        <v>12</v>
      </c>
      <c r="B209" s="7" t="s">
        <v>181</v>
      </c>
      <c r="C209" s="1" t="s">
        <v>10</v>
      </c>
      <c r="D209" s="1" t="s">
        <v>11</v>
      </c>
      <c r="E209" s="1" t="s">
        <v>12</v>
      </c>
      <c r="F209" s="7">
        <v>484</v>
      </c>
      <c r="G209" s="7" t="s">
        <v>13</v>
      </c>
      <c r="H209" s="8">
        <f t="shared" si="3"/>
        <v>5808</v>
      </c>
    </row>
    <row r="210" spans="1:8" ht="15.75">
      <c r="A210" s="7">
        <v>5</v>
      </c>
      <c r="B210" s="7" t="s">
        <v>182</v>
      </c>
      <c r="C210" s="1" t="s">
        <v>10</v>
      </c>
      <c r="D210" s="1" t="s">
        <v>11</v>
      </c>
      <c r="E210" s="1" t="s">
        <v>12</v>
      </c>
      <c r="F210" s="8">
        <v>1024</v>
      </c>
      <c r="G210" s="7" t="s">
        <v>183</v>
      </c>
      <c r="H210" s="8">
        <f t="shared" si="3"/>
        <v>5120</v>
      </c>
    </row>
    <row r="211" spans="1:8" ht="15.75">
      <c r="A211" s="7">
        <v>5</v>
      </c>
      <c r="B211" s="7" t="s">
        <v>184</v>
      </c>
      <c r="C211" s="1" t="s">
        <v>10</v>
      </c>
      <c r="D211" s="1" t="s">
        <v>11</v>
      </c>
      <c r="E211" s="1" t="s">
        <v>12</v>
      </c>
      <c r="F211" s="8">
        <v>1024</v>
      </c>
      <c r="G211" s="7" t="s">
        <v>183</v>
      </c>
      <c r="H211" s="8">
        <f t="shared" si="3"/>
        <v>5120</v>
      </c>
    </row>
    <row r="212" spans="1:8" ht="15.75">
      <c r="A212" s="7">
        <v>24</v>
      </c>
      <c r="B212" s="7" t="s">
        <v>152</v>
      </c>
      <c r="C212" s="1" t="s">
        <v>10</v>
      </c>
      <c r="D212" s="1" t="s">
        <v>11</v>
      </c>
      <c r="E212" s="1" t="s">
        <v>12</v>
      </c>
      <c r="F212" s="8">
        <v>2370.63</v>
      </c>
      <c r="G212" s="7" t="s">
        <v>13</v>
      </c>
      <c r="H212" s="8">
        <f t="shared" si="3"/>
        <v>56895.12</v>
      </c>
    </row>
    <row r="213" spans="1:8" ht="15.75">
      <c r="A213" s="7">
        <v>6</v>
      </c>
      <c r="B213" s="7" t="s">
        <v>200</v>
      </c>
      <c r="C213" s="1" t="s">
        <v>10</v>
      </c>
      <c r="D213" s="1" t="s">
        <v>11</v>
      </c>
      <c r="E213" s="1" t="s">
        <v>12</v>
      </c>
      <c r="F213" s="8">
        <v>3725.45</v>
      </c>
      <c r="G213" s="7" t="s">
        <v>13</v>
      </c>
      <c r="H213" s="8">
        <f t="shared" si="3"/>
        <v>22352.699999999997</v>
      </c>
    </row>
    <row r="214" spans="1:8" ht="15.75">
      <c r="A214" s="7">
        <v>1.1000000000000001</v>
      </c>
      <c r="B214" s="7" t="s">
        <v>22</v>
      </c>
      <c r="C214" s="1" t="s">
        <v>10</v>
      </c>
      <c r="D214" s="1" t="s">
        <v>11</v>
      </c>
      <c r="E214" s="1" t="s">
        <v>12</v>
      </c>
      <c r="F214" s="7">
        <v>221</v>
      </c>
      <c r="G214" s="7" t="s">
        <v>21</v>
      </c>
      <c r="H214" s="8">
        <f t="shared" si="3"/>
        <v>243.10000000000002</v>
      </c>
    </row>
    <row r="215" spans="1:8" ht="15.75">
      <c r="A215" s="7">
        <v>1.1000000000000001</v>
      </c>
      <c r="B215" s="7" t="s">
        <v>23</v>
      </c>
      <c r="C215" s="1" t="s">
        <v>10</v>
      </c>
      <c r="D215" s="1" t="s">
        <v>11</v>
      </c>
      <c r="E215" s="1" t="s">
        <v>12</v>
      </c>
      <c r="F215" s="7">
        <v>185</v>
      </c>
      <c r="G215" s="7" t="s">
        <v>21</v>
      </c>
      <c r="H215" s="8">
        <f t="shared" si="3"/>
        <v>203.50000000000003</v>
      </c>
    </row>
    <row r="216" spans="1:8" ht="15.75">
      <c r="A216" s="7">
        <v>1.1000000000000001</v>
      </c>
      <c r="B216" s="7" t="s">
        <v>201</v>
      </c>
      <c r="C216" s="1" t="s">
        <v>10</v>
      </c>
      <c r="D216" s="1" t="s">
        <v>11</v>
      </c>
      <c r="E216" s="1" t="s">
        <v>12</v>
      </c>
      <c r="F216" s="7">
        <v>718.08</v>
      </c>
      <c r="G216" s="7" t="s">
        <v>21</v>
      </c>
      <c r="H216" s="8">
        <f t="shared" si="3"/>
        <v>789.88800000000015</v>
      </c>
    </row>
    <row r="217" spans="1:8" ht="15.75">
      <c r="A217" s="7">
        <v>1.1000000000000001</v>
      </c>
      <c r="B217" s="7" t="s">
        <v>83</v>
      </c>
      <c r="C217" s="1" t="s">
        <v>10</v>
      </c>
      <c r="D217" s="1" t="s">
        <v>11</v>
      </c>
      <c r="E217" s="1" t="s">
        <v>12</v>
      </c>
      <c r="F217" s="8">
        <v>3426</v>
      </c>
      <c r="G217" s="7" t="s">
        <v>21</v>
      </c>
      <c r="H217" s="8">
        <f t="shared" si="3"/>
        <v>3768.6000000000004</v>
      </c>
    </row>
    <row r="218" spans="1:8" ht="15.75">
      <c r="A218" s="7">
        <v>1.1000000000000001</v>
      </c>
      <c r="B218" s="7" t="s">
        <v>30</v>
      </c>
      <c r="C218" s="1" t="s">
        <v>10</v>
      </c>
      <c r="D218" s="1" t="s">
        <v>11</v>
      </c>
      <c r="E218" s="1" t="s">
        <v>12</v>
      </c>
      <c r="F218" s="8">
        <v>2181</v>
      </c>
      <c r="G218" s="7" t="s">
        <v>21</v>
      </c>
      <c r="H218" s="8">
        <f t="shared" si="3"/>
        <v>2399.1000000000004</v>
      </c>
    </row>
    <row r="219" spans="1:8" ht="15.75">
      <c r="A219" s="7">
        <v>1.1000000000000001</v>
      </c>
      <c r="B219" s="7" t="s">
        <v>31</v>
      </c>
      <c r="C219" s="1" t="s">
        <v>10</v>
      </c>
      <c r="D219" s="1" t="s">
        <v>11</v>
      </c>
      <c r="E219" s="1" t="s">
        <v>12</v>
      </c>
      <c r="F219" s="7">
        <v>851</v>
      </c>
      <c r="G219" s="7" t="s">
        <v>21</v>
      </c>
      <c r="H219" s="8">
        <f t="shared" si="3"/>
        <v>936.1</v>
      </c>
    </row>
    <row r="220" spans="1:8" ht="15.75">
      <c r="A220" s="7">
        <v>1.1000000000000001</v>
      </c>
      <c r="B220" s="7" t="s">
        <v>32</v>
      </c>
      <c r="C220" s="1" t="s">
        <v>10</v>
      </c>
      <c r="D220" s="1" t="s">
        <v>11</v>
      </c>
      <c r="E220" s="1" t="s">
        <v>12</v>
      </c>
      <c r="F220" s="8">
        <v>1293</v>
      </c>
      <c r="G220" s="7" t="s">
        <v>21</v>
      </c>
      <c r="H220" s="8">
        <f t="shared" si="3"/>
        <v>1422.3000000000002</v>
      </c>
    </row>
    <row r="221" spans="1:8" ht="15.75">
      <c r="A221" s="7">
        <v>1.1000000000000001</v>
      </c>
      <c r="B221" s="7" t="s">
        <v>33</v>
      </c>
      <c r="C221" s="1" t="s">
        <v>10</v>
      </c>
      <c r="D221" s="1" t="s">
        <v>11</v>
      </c>
      <c r="E221" s="1" t="s">
        <v>12</v>
      </c>
      <c r="F221" s="7">
        <v>482</v>
      </c>
      <c r="G221" s="7" t="s">
        <v>21</v>
      </c>
      <c r="H221" s="8">
        <f t="shared" si="3"/>
        <v>530.20000000000005</v>
      </c>
    </row>
    <row r="222" spans="1:8" ht="15.75">
      <c r="A222" s="7">
        <v>225</v>
      </c>
      <c r="B222" s="7" t="s">
        <v>25</v>
      </c>
      <c r="C222" s="1" t="s">
        <v>10</v>
      </c>
      <c r="D222" s="1" t="s">
        <v>11</v>
      </c>
      <c r="E222" s="1" t="s">
        <v>12</v>
      </c>
      <c r="F222" s="7">
        <v>116</v>
      </c>
      <c r="G222" s="7" t="s">
        <v>13</v>
      </c>
      <c r="H222" s="8">
        <f t="shared" si="3"/>
        <v>26100</v>
      </c>
    </row>
    <row r="223" spans="1:8" ht="15.75">
      <c r="A223" s="7">
        <v>225</v>
      </c>
      <c r="B223" s="7" t="s">
        <v>97</v>
      </c>
      <c r="C223" s="1" t="s">
        <v>10</v>
      </c>
      <c r="D223" s="1" t="s">
        <v>11</v>
      </c>
      <c r="E223" s="1" t="s">
        <v>12</v>
      </c>
      <c r="F223" s="8">
        <v>3109.41</v>
      </c>
      <c r="G223" s="7" t="s">
        <v>13</v>
      </c>
      <c r="H223" s="8">
        <f t="shared" si="3"/>
        <v>699617.25</v>
      </c>
    </row>
    <row r="224" spans="1:8" ht="15.75">
      <c r="A224" s="7">
        <v>80</v>
      </c>
      <c r="B224" s="7" t="s">
        <v>98</v>
      </c>
      <c r="C224" s="1" t="s">
        <v>10</v>
      </c>
      <c r="D224" s="1" t="s">
        <v>11</v>
      </c>
      <c r="E224" s="1" t="s">
        <v>12</v>
      </c>
      <c r="F224" s="8">
        <v>1580</v>
      </c>
      <c r="G224" s="7" t="s">
        <v>13</v>
      </c>
      <c r="H224" s="8">
        <f t="shared" si="3"/>
        <v>126400</v>
      </c>
    </row>
    <row r="225" spans="1:8" ht="15.75">
      <c r="A225" s="7">
        <v>185</v>
      </c>
      <c r="B225" s="7" t="s">
        <v>128</v>
      </c>
      <c r="C225" s="1" t="s">
        <v>10</v>
      </c>
      <c r="D225" s="1" t="s">
        <v>11</v>
      </c>
      <c r="E225" s="1" t="s">
        <v>12</v>
      </c>
      <c r="F225" s="7">
        <v>470</v>
      </c>
      <c r="G225" s="7" t="s">
        <v>13</v>
      </c>
      <c r="H225" s="8">
        <f t="shared" si="3"/>
        <v>86950</v>
      </c>
    </row>
    <row r="226" spans="1:8" ht="15.75">
      <c r="A226" s="7">
        <v>500</v>
      </c>
      <c r="B226" s="7" t="s">
        <v>129</v>
      </c>
      <c r="C226" s="1" t="s">
        <v>10</v>
      </c>
      <c r="D226" s="1" t="s">
        <v>11</v>
      </c>
      <c r="E226" s="1" t="s">
        <v>12</v>
      </c>
      <c r="F226" s="7">
        <v>58.45</v>
      </c>
      <c r="G226" s="7" t="s">
        <v>16</v>
      </c>
      <c r="H226" s="8">
        <f t="shared" si="3"/>
        <v>29225</v>
      </c>
    </row>
    <row r="227" spans="1:8" ht="15.75">
      <c r="A227" s="7">
        <v>400</v>
      </c>
      <c r="B227" s="7" t="s">
        <v>130</v>
      </c>
      <c r="C227" s="1" t="s">
        <v>10</v>
      </c>
      <c r="D227" s="1" t="s">
        <v>11</v>
      </c>
      <c r="E227" s="1" t="s">
        <v>12</v>
      </c>
      <c r="F227" s="7">
        <v>58.15</v>
      </c>
      <c r="G227" s="7" t="s">
        <v>16</v>
      </c>
      <c r="H227" s="8">
        <f t="shared" si="3"/>
        <v>23260</v>
      </c>
    </row>
    <row r="228" spans="1:8" ht="15.75">
      <c r="A228" s="7">
        <v>200</v>
      </c>
      <c r="B228" s="7" t="s">
        <v>105</v>
      </c>
      <c r="C228" s="1" t="s">
        <v>10</v>
      </c>
      <c r="D228" s="1" t="s">
        <v>11</v>
      </c>
      <c r="E228" s="1" t="s">
        <v>12</v>
      </c>
      <c r="F228" s="7">
        <v>56.5</v>
      </c>
      <c r="G228" s="7" t="s">
        <v>16</v>
      </c>
      <c r="H228" s="8">
        <f t="shared" si="3"/>
        <v>11300</v>
      </c>
    </row>
    <row r="229" spans="1:8" ht="15.75">
      <c r="A229" s="7">
        <v>185</v>
      </c>
      <c r="B229" s="7" t="s">
        <v>202</v>
      </c>
      <c r="C229" s="1" t="s">
        <v>10</v>
      </c>
      <c r="D229" s="1" t="s">
        <v>11</v>
      </c>
      <c r="E229" s="1" t="s">
        <v>12</v>
      </c>
      <c r="F229" s="7">
        <v>178</v>
      </c>
      <c r="G229" s="7" t="s">
        <v>14</v>
      </c>
      <c r="H229" s="8">
        <f t="shared" si="3"/>
        <v>32930</v>
      </c>
    </row>
    <row r="230" spans="1:8" ht="15.75">
      <c r="A230" s="7">
        <v>80</v>
      </c>
      <c r="B230" s="7" t="s">
        <v>203</v>
      </c>
      <c r="C230" s="1" t="s">
        <v>10</v>
      </c>
      <c r="D230" s="1" t="s">
        <v>11</v>
      </c>
      <c r="E230" s="1" t="s">
        <v>12</v>
      </c>
      <c r="F230" s="7">
        <v>528</v>
      </c>
      <c r="G230" s="7" t="s">
        <v>13</v>
      </c>
      <c r="H230" s="8">
        <f t="shared" si="3"/>
        <v>42240</v>
      </c>
    </row>
    <row r="231" spans="1:8" ht="15.75">
      <c r="A231" s="7">
        <v>6</v>
      </c>
      <c r="B231" s="7" t="s">
        <v>100</v>
      </c>
      <c r="C231" s="1" t="s">
        <v>10</v>
      </c>
      <c r="D231" s="1" t="s">
        <v>11</v>
      </c>
      <c r="E231" s="1" t="s">
        <v>12</v>
      </c>
      <c r="F231" s="8">
        <v>11754</v>
      </c>
      <c r="G231" s="7" t="s">
        <v>13</v>
      </c>
      <c r="H231" s="8">
        <f t="shared" si="3"/>
        <v>70524</v>
      </c>
    </row>
    <row r="232" spans="1:8" ht="15.75">
      <c r="A232" s="7">
        <v>265</v>
      </c>
      <c r="B232" s="7" t="s">
        <v>204</v>
      </c>
      <c r="C232" s="1" t="s">
        <v>10</v>
      </c>
      <c r="D232" s="1" t="s">
        <v>11</v>
      </c>
      <c r="E232" s="1" t="s">
        <v>12</v>
      </c>
      <c r="F232" s="7">
        <v>72</v>
      </c>
      <c r="G232" s="7" t="s">
        <v>14</v>
      </c>
      <c r="H232" s="8">
        <f t="shared" si="3"/>
        <v>19080</v>
      </c>
    </row>
    <row r="233" spans="1:8" ht="60">
      <c r="A233" s="10">
        <v>16</v>
      </c>
      <c r="B233" s="10" t="s">
        <v>205</v>
      </c>
      <c r="C233" s="11" t="s">
        <v>206</v>
      </c>
      <c r="D233" s="11" t="s">
        <v>207</v>
      </c>
      <c r="E233" s="11" t="s">
        <v>208</v>
      </c>
      <c r="F233" s="10">
        <v>2165</v>
      </c>
      <c r="G233" s="10" t="s">
        <v>209</v>
      </c>
      <c r="H233" s="8">
        <f>A233*F233</f>
        <v>34640</v>
      </c>
    </row>
    <row r="234" spans="1:8" ht="105">
      <c r="A234" s="10">
        <v>115.57</v>
      </c>
      <c r="B234" s="10" t="s">
        <v>210</v>
      </c>
      <c r="C234" s="11" t="s">
        <v>206</v>
      </c>
      <c r="D234" s="11" t="s">
        <v>211</v>
      </c>
      <c r="E234" s="11" t="s">
        <v>208</v>
      </c>
      <c r="F234" s="10">
        <v>486</v>
      </c>
      <c r="G234" s="10" t="s">
        <v>212</v>
      </c>
      <c r="H234" s="8">
        <f t="shared" ref="H234:H297" si="4">A234*F234</f>
        <v>56167.02</v>
      </c>
    </row>
    <row r="235" spans="1:8" ht="75">
      <c r="A235" s="10">
        <v>18.7</v>
      </c>
      <c r="B235" s="10" t="s">
        <v>213</v>
      </c>
      <c r="C235" s="11" t="s">
        <v>206</v>
      </c>
      <c r="D235" s="11" t="s">
        <v>214</v>
      </c>
      <c r="E235" s="11" t="s">
        <v>208</v>
      </c>
      <c r="F235" s="10">
        <v>695</v>
      </c>
      <c r="G235" s="10" t="s">
        <v>212</v>
      </c>
      <c r="H235" s="8">
        <f t="shared" si="4"/>
        <v>12996.5</v>
      </c>
    </row>
    <row r="236" spans="1:8" ht="120">
      <c r="A236" s="10">
        <v>23.35</v>
      </c>
      <c r="B236" s="10" t="s">
        <v>215</v>
      </c>
      <c r="C236" s="10" t="s">
        <v>206</v>
      </c>
      <c r="D236" s="10" t="s">
        <v>216</v>
      </c>
      <c r="E236" s="10" t="s">
        <v>208</v>
      </c>
      <c r="F236" s="10">
        <v>5071</v>
      </c>
      <c r="G236" s="10" t="s">
        <v>212</v>
      </c>
      <c r="H236" s="8">
        <f t="shared" si="4"/>
        <v>118407.85</v>
      </c>
    </row>
    <row r="237" spans="1:8" ht="135">
      <c r="A237" s="10">
        <v>130.19</v>
      </c>
      <c r="B237" s="10" t="s">
        <v>217</v>
      </c>
      <c r="C237" s="10" t="s">
        <v>206</v>
      </c>
      <c r="D237" s="10" t="s">
        <v>218</v>
      </c>
      <c r="E237" s="10" t="s">
        <v>208</v>
      </c>
      <c r="F237" s="10">
        <v>5207</v>
      </c>
      <c r="G237" s="10" t="s">
        <v>212</v>
      </c>
      <c r="H237" s="8">
        <f t="shared" si="4"/>
        <v>677899.33</v>
      </c>
    </row>
    <row r="238" spans="1:8" ht="60">
      <c r="A238" s="10">
        <v>28.63</v>
      </c>
      <c r="B238" s="10" t="s">
        <v>219</v>
      </c>
      <c r="C238" s="10" t="s">
        <v>206</v>
      </c>
      <c r="D238" s="10" t="s">
        <v>220</v>
      </c>
      <c r="E238" s="10" t="s">
        <v>208</v>
      </c>
      <c r="F238" s="10">
        <v>8435</v>
      </c>
      <c r="G238" s="10" t="s">
        <v>212</v>
      </c>
      <c r="H238" s="8">
        <f t="shared" si="4"/>
        <v>241494.05</v>
      </c>
    </row>
    <row r="239" spans="1:8" ht="120">
      <c r="A239" s="10">
        <v>949.38</v>
      </c>
      <c r="B239" s="10" t="s">
        <v>221</v>
      </c>
      <c r="C239" s="10" t="s">
        <v>206</v>
      </c>
      <c r="D239" s="10" t="s">
        <v>222</v>
      </c>
      <c r="E239" s="10" t="s">
        <v>208</v>
      </c>
      <c r="F239" s="10">
        <v>339</v>
      </c>
      <c r="G239" s="10" t="s">
        <v>212</v>
      </c>
      <c r="H239" s="8">
        <f t="shared" si="4"/>
        <v>321839.82</v>
      </c>
    </row>
    <row r="240" spans="1:8" ht="150">
      <c r="A240" s="10">
        <v>8.99</v>
      </c>
      <c r="B240" s="10" t="s">
        <v>223</v>
      </c>
      <c r="C240" s="10" t="s">
        <v>206</v>
      </c>
      <c r="D240" s="10" t="s">
        <v>224</v>
      </c>
      <c r="E240" s="10" t="s">
        <v>208</v>
      </c>
      <c r="F240" s="10" t="s">
        <v>225</v>
      </c>
      <c r="G240" s="10" t="s">
        <v>212</v>
      </c>
      <c r="H240" s="8">
        <f t="shared" si="4"/>
        <v>88731.3</v>
      </c>
    </row>
    <row r="241" spans="1:8" ht="45">
      <c r="A241" s="10">
        <v>9.76</v>
      </c>
      <c r="B241" s="10" t="s">
        <v>226</v>
      </c>
      <c r="C241" s="10" t="s">
        <v>206</v>
      </c>
      <c r="D241" s="10" t="s">
        <v>227</v>
      </c>
      <c r="E241" s="10" t="s">
        <v>208</v>
      </c>
      <c r="F241" s="10">
        <v>13619</v>
      </c>
      <c r="G241" s="10" t="s">
        <v>212</v>
      </c>
      <c r="H241" s="8">
        <f t="shared" si="4"/>
        <v>132921.44</v>
      </c>
    </row>
    <row r="242" spans="1:8" ht="45">
      <c r="A242" s="10">
        <v>1.9</v>
      </c>
      <c r="B242" s="10" t="s">
        <v>228</v>
      </c>
      <c r="C242" s="10" t="s">
        <v>206</v>
      </c>
      <c r="D242" s="10" t="s">
        <v>229</v>
      </c>
      <c r="E242" s="10" t="s">
        <v>208</v>
      </c>
      <c r="F242" s="10">
        <v>12741</v>
      </c>
      <c r="G242" s="10" t="s">
        <v>212</v>
      </c>
      <c r="H242" s="8">
        <f t="shared" si="4"/>
        <v>24207.899999999998</v>
      </c>
    </row>
    <row r="243" spans="1:8" ht="45">
      <c r="A243" s="10">
        <v>1.06</v>
      </c>
      <c r="B243" s="10" t="s">
        <v>230</v>
      </c>
      <c r="C243" s="10" t="s">
        <v>206</v>
      </c>
      <c r="D243" s="10" t="s">
        <v>231</v>
      </c>
      <c r="E243" s="10" t="s">
        <v>208</v>
      </c>
      <c r="F243" s="10">
        <v>13448</v>
      </c>
      <c r="G243" s="10" t="s">
        <v>212</v>
      </c>
      <c r="H243" s="8">
        <f t="shared" si="4"/>
        <v>14254.880000000001</v>
      </c>
    </row>
    <row r="244" spans="1:8" ht="45">
      <c r="A244" s="10">
        <v>8.2200000000000006</v>
      </c>
      <c r="B244" s="10" t="s">
        <v>232</v>
      </c>
      <c r="C244" s="10" t="s">
        <v>206</v>
      </c>
      <c r="D244" s="10" t="s">
        <v>233</v>
      </c>
      <c r="E244" s="10" t="s">
        <v>208</v>
      </c>
      <c r="F244" s="10">
        <v>1404</v>
      </c>
      <c r="G244" s="10" t="s">
        <v>234</v>
      </c>
      <c r="H244" s="8">
        <f t="shared" si="4"/>
        <v>11540.880000000001</v>
      </c>
    </row>
    <row r="245" spans="1:8" ht="45">
      <c r="A245" s="10">
        <v>2.77</v>
      </c>
      <c r="B245" s="10" t="s">
        <v>235</v>
      </c>
      <c r="C245" s="10" t="s">
        <v>206</v>
      </c>
      <c r="D245" s="10" t="s">
        <v>236</v>
      </c>
      <c r="E245" s="10" t="s">
        <v>208</v>
      </c>
      <c r="F245" s="10">
        <v>12657</v>
      </c>
      <c r="G245" s="10" t="s">
        <v>212</v>
      </c>
      <c r="H245" s="8">
        <f t="shared" si="4"/>
        <v>35059.89</v>
      </c>
    </row>
    <row r="246" spans="1:8" ht="45">
      <c r="A246" s="10">
        <v>9.31</v>
      </c>
      <c r="B246" s="10" t="s">
        <v>237</v>
      </c>
      <c r="C246" s="10" t="s">
        <v>206</v>
      </c>
      <c r="D246" s="10" t="s">
        <v>238</v>
      </c>
      <c r="E246" s="10" t="s">
        <v>208</v>
      </c>
      <c r="F246" s="10">
        <v>11245</v>
      </c>
      <c r="G246" s="10" t="s">
        <v>212</v>
      </c>
      <c r="H246" s="8">
        <f t="shared" si="4"/>
        <v>104690.95000000001</v>
      </c>
    </row>
    <row r="247" spans="1:8" ht="90">
      <c r="A247" s="10">
        <v>3.4</v>
      </c>
      <c r="B247" s="10" t="s">
        <v>239</v>
      </c>
      <c r="C247" s="10" t="s">
        <v>206</v>
      </c>
      <c r="D247" s="10" t="s">
        <v>240</v>
      </c>
      <c r="E247" s="10" t="s">
        <v>208</v>
      </c>
      <c r="F247" s="10">
        <v>81187</v>
      </c>
      <c r="G247" s="10" t="s">
        <v>241</v>
      </c>
      <c r="H247" s="8">
        <f t="shared" si="4"/>
        <v>276035.8</v>
      </c>
    </row>
    <row r="248" spans="1:8" ht="75">
      <c r="A248" s="10">
        <v>513.91999999999996</v>
      </c>
      <c r="B248" s="10" t="s">
        <v>242</v>
      </c>
      <c r="C248" s="10" t="s">
        <v>206</v>
      </c>
      <c r="D248" s="10" t="s">
        <v>243</v>
      </c>
      <c r="E248" s="10" t="s">
        <v>208</v>
      </c>
      <c r="F248" s="10">
        <v>567</v>
      </c>
      <c r="G248" s="10" t="s">
        <v>244</v>
      </c>
      <c r="H248" s="8">
        <f t="shared" si="4"/>
        <v>291392.63999999996</v>
      </c>
    </row>
    <row r="249" spans="1:8" ht="45">
      <c r="A249" s="10">
        <v>180.44</v>
      </c>
      <c r="B249" s="10" t="s">
        <v>245</v>
      </c>
      <c r="C249" s="10" t="s">
        <v>206</v>
      </c>
      <c r="D249" s="10" t="s">
        <v>246</v>
      </c>
      <c r="E249" s="10" t="s">
        <v>208</v>
      </c>
      <c r="F249" s="10">
        <v>311</v>
      </c>
      <c r="G249" s="10" t="s">
        <v>244</v>
      </c>
      <c r="H249" s="8">
        <f t="shared" si="4"/>
        <v>56116.84</v>
      </c>
    </row>
    <row r="250" spans="1:8" ht="165">
      <c r="A250" s="10">
        <v>91.94</v>
      </c>
      <c r="B250" s="10" t="s">
        <v>247</v>
      </c>
      <c r="C250" s="10" t="s">
        <v>206</v>
      </c>
      <c r="D250" s="10" t="s">
        <v>248</v>
      </c>
      <c r="E250" s="10" t="s">
        <v>208</v>
      </c>
      <c r="F250" s="10">
        <v>590</v>
      </c>
      <c r="G250" s="10" t="s">
        <v>244</v>
      </c>
      <c r="H250" s="8">
        <f t="shared" si="4"/>
        <v>54244.6</v>
      </c>
    </row>
    <row r="251" spans="1:8" ht="90">
      <c r="A251" s="10">
        <v>15.48</v>
      </c>
      <c r="B251" s="10" t="s">
        <v>249</v>
      </c>
      <c r="C251" s="10" t="s">
        <v>206</v>
      </c>
      <c r="D251" s="10" t="s">
        <v>250</v>
      </c>
      <c r="E251" s="10" t="s">
        <v>208</v>
      </c>
      <c r="F251" s="10">
        <v>813</v>
      </c>
      <c r="G251" s="10" t="s">
        <v>244</v>
      </c>
      <c r="H251" s="8">
        <f t="shared" si="4"/>
        <v>12585.24</v>
      </c>
    </row>
    <row r="252" spans="1:8" ht="75">
      <c r="A252" s="10">
        <v>6.08</v>
      </c>
      <c r="B252" s="10" t="s">
        <v>251</v>
      </c>
      <c r="C252" s="10" t="s">
        <v>206</v>
      </c>
      <c r="D252" s="10" t="s">
        <v>252</v>
      </c>
      <c r="E252" s="10" t="s">
        <v>208</v>
      </c>
      <c r="F252" s="10">
        <v>7314</v>
      </c>
      <c r="G252" s="10" t="s">
        <v>244</v>
      </c>
      <c r="H252" s="8">
        <f t="shared" si="4"/>
        <v>44469.120000000003</v>
      </c>
    </row>
    <row r="253" spans="1:8" ht="135">
      <c r="A253" s="10">
        <v>9.23</v>
      </c>
      <c r="B253" s="10" t="s">
        <v>253</v>
      </c>
      <c r="C253" s="10" t="s">
        <v>206</v>
      </c>
      <c r="D253" s="10" t="s">
        <v>254</v>
      </c>
      <c r="E253" s="10" t="s">
        <v>208</v>
      </c>
      <c r="F253" s="10">
        <v>3777</v>
      </c>
      <c r="G253" s="10" t="s">
        <v>244</v>
      </c>
      <c r="H253" s="8">
        <f t="shared" si="4"/>
        <v>34861.71</v>
      </c>
    </row>
    <row r="254" spans="1:8" ht="105">
      <c r="A254" s="10">
        <v>9.35</v>
      </c>
      <c r="B254" s="10" t="s">
        <v>255</v>
      </c>
      <c r="C254" s="10" t="s">
        <v>206</v>
      </c>
      <c r="D254" s="10" t="s">
        <v>256</v>
      </c>
      <c r="E254" s="10" t="s">
        <v>208</v>
      </c>
      <c r="F254" s="10">
        <v>2990</v>
      </c>
      <c r="G254" s="10" t="s">
        <v>244</v>
      </c>
      <c r="H254" s="8">
        <f t="shared" si="4"/>
        <v>27956.5</v>
      </c>
    </row>
    <row r="255" spans="1:8" ht="105">
      <c r="A255" s="10">
        <v>54.49</v>
      </c>
      <c r="B255" s="10" t="s">
        <v>257</v>
      </c>
      <c r="C255" s="10" t="s">
        <v>206</v>
      </c>
      <c r="D255" s="10" t="s">
        <v>258</v>
      </c>
      <c r="E255" s="10" t="s">
        <v>208</v>
      </c>
      <c r="F255" s="10">
        <v>790</v>
      </c>
      <c r="G255" s="10" t="s">
        <v>244</v>
      </c>
      <c r="H255" s="8">
        <f t="shared" si="4"/>
        <v>43047.1</v>
      </c>
    </row>
    <row r="256" spans="1:8" ht="60">
      <c r="A256" s="10">
        <v>6.73</v>
      </c>
      <c r="B256" s="10" t="s">
        <v>259</v>
      </c>
      <c r="C256" s="10" t="s">
        <v>206</v>
      </c>
      <c r="D256" s="10" t="s">
        <v>260</v>
      </c>
      <c r="E256" s="10" t="s">
        <v>208</v>
      </c>
      <c r="F256" s="10">
        <v>880</v>
      </c>
      <c r="G256" s="10" t="s">
        <v>244</v>
      </c>
      <c r="H256" s="8">
        <f t="shared" si="4"/>
        <v>5922.4000000000005</v>
      </c>
    </row>
    <row r="257" spans="1:8" ht="75">
      <c r="A257" s="10">
        <v>4.8499999999999996</v>
      </c>
      <c r="B257" s="10" t="s">
        <v>261</v>
      </c>
      <c r="C257" s="10" t="s">
        <v>206</v>
      </c>
      <c r="D257" s="10" t="s">
        <v>262</v>
      </c>
      <c r="E257" s="10" t="s">
        <v>208</v>
      </c>
      <c r="F257" s="10">
        <v>6487</v>
      </c>
      <c r="G257" s="10" t="s">
        <v>212</v>
      </c>
      <c r="H257" s="8">
        <f t="shared" si="4"/>
        <v>31461.949999999997</v>
      </c>
    </row>
    <row r="258" spans="1:8" ht="75">
      <c r="A258" s="10">
        <v>117.04</v>
      </c>
      <c r="B258" s="10" t="s">
        <v>263</v>
      </c>
      <c r="C258" s="10" t="s">
        <v>206</v>
      </c>
      <c r="D258" s="10" t="s">
        <v>264</v>
      </c>
      <c r="E258" s="10" t="s">
        <v>208</v>
      </c>
      <c r="F258" s="10">
        <v>1601</v>
      </c>
      <c r="G258" s="10" t="s">
        <v>212</v>
      </c>
      <c r="H258" s="8">
        <f t="shared" si="4"/>
        <v>187381.04</v>
      </c>
    </row>
    <row r="259" spans="1:8" ht="105">
      <c r="A259" s="10">
        <v>114</v>
      </c>
      <c r="B259" s="10" t="s">
        <v>265</v>
      </c>
      <c r="C259" s="10" t="s">
        <v>206</v>
      </c>
      <c r="D259" s="10" t="s">
        <v>266</v>
      </c>
      <c r="E259" s="10" t="s">
        <v>208</v>
      </c>
      <c r="F259" s="10">
        <v>2310</v>
      </c>
      <c r="G259" s="10" t="s">
        <v>234</v>
      </c>
      <c r="H259" s="8">
        <f t="shared" si="4"/>
        <v>263340</v>
      </c>
    </row>
    <row r="260" spans="1:8" ht="60">
      <c r="A260" s="10">
        <v>10.68</v>
      </c>
      <c r="B260" s="10" t="s">
        <v>267</v>
      </c>
      <c r="C260" s="10" t="s">
        <v>206</v>
      </c>
      <c r="D260" s="10" t="s">
        <v>268</v>
      </c>
      <c r="E260" s="10" t="s">
        <v>208</v>
      </c>
      <c r="F260" s="10">
        <v>5299</v>
      </c>
      <c r="G260" s="10" t="s">
        <v>234</v>
      </c>
      <c r="H260" s="8">
        <f t="shared" si="4"/>
        <v>56593.32</v>
      </c>
    </row>
    <row r="261" spans="1:8" ht="90">
      <c r="A261" s="10">
        <v>9.6</v>
      </c>
      <c r="B261" s="10" t="s">
        <v>269</v>
      </c>
      <c r="C261" s="10" t="s">
        <v>206</v>
      </c>
      <c r="D261" s="10" t="s">
        <v>270</v>
      </c>
      <c r="E261" s="10" t="s">
        <v>208</v>
      </c>
      <c r="F261" s="10">
        <v>1474</v>
      </c>
      <c r="G261" s="10" t="s">
        <v>271</v>
      </c>
      <c r="H261" s="8">
        <f t="shared" si="4"/>
        <v>14150.4</v>
      </c>
    </row>
    <row r="262" spans="1:8" ht="75">
      <c r="A262" s="10">
        <v>250.6</v>
      </c>
      <c r="B262" s="10" t="s">
        <v>272</v>
      </c>
      <c r="C262" s="10" t="s">
        <v>206</v>
      </c>
      <c r="D262" s="10" t="s">
        <v>273</v>
      </c>
      <c r="E262" s="10" t="s">
        <v>208</v>
      </c>
      <c r="F262" s="10">
        <v>146</v>
      </c>
      <c r="G262" s="10" t="s">
        <v>234</v>
      </c>
      <c r="H262" s="8">
        <f t="shared" si="4"/>
        <v>36587.599999999999</v>
      </c>
    </row>
    <row r="263" spans="1:8" ht="75">
      <c r="A263" s="10">
        <v>278</v>
      </c>
      <c r="B263" s="10" t="s">
        <v>274</v>
      </c>
      <c r="C263" s="10" t="s">
        <v>206</v>
      </c>
      <c r="D263" s="10" t="s">
        <v>275</v>
      </c>
      <c r="E263" s="10" t="s">
        <v>208</v>
      </c>
      <c r="F263" s="10">
        <v>245</v>
      </c>
      <c r="G263" s="10" t="s">
        <v>234</v>
      </c>
      <c r="H263" s="8">
        <f t="shared" si="4"/>
        <v>68110</v>
      </c>
    </row>
    <row r="264" spans="1:8" ht="60">
      <c r="A264" s="10">
        <v>217.8</v>
      </c>
      <c r="B264" s="10" t="s">
        <v>276</v>
      </c>
      <c r="C264" s="10" t="s">
        <v>206</v>
      </c>
      <c r="D264" s="10" t="s">
        <v>277</v>
      </c>
      <c r="E264" s="10" t="s">
        <v>208</v>
      </c>
      <c r="F264" s="10">
        <v>85</v>
      </c>
      <c r="G264" s="10" t="s">
        <v>234</v>
      </c>
      <c r="H264" s="8">
        <f t="shared" si="4"/>
        <v>18513</v>
      </c>
    </row>
    <row r="265" spans="1:8" ht="60">
      <c r="A265" s="10">
        <v>45</v>
      </c>
      <c r="B265" s="10" t="s">
        <v>278</v>
      </c>
      <c r="C265" s="10" t="s">
        <v>10</v>
      </c>
      <c r="D265" s="10" t="s">
        <v>279</v>
      </c>
      <c r="E265" s="10" t="s">
        <v>208</v>
      </c>
      <c r="F265" s="10">
        <v>97</v>
      </c>
      <c r="G265" s="10" t="s">
        <v>280</v>
      </c>
      <c r="H265" s="8">
        <f t="shared" si="4"/>
        <v>4365</v>
      </c>
    </row>
    <row r="266" spans="1:8" ht="60">
      <c r="A266" s="10">
        <v>45</v>
      </c>
      <c r="B266" s="10" t="s">
        <v>281</v>
      </c>
      <c r="C266" s="10" t="s">
        <v>10</v>
      </c>
      <c r="D266" s="10" t="s">
        <v>282</v>
      </c>
      <c r="E266" s="10" t="s">
        <v>208</v>
      </c>
      <c r="F266" s="10">
        <v>108</v>
      </c>
      <c r="G266" s="10" t="s">
        <v>280</v>
      </c>
      <c r="H266" s="8">
        <f t="shared" si="4"/>
        <v>4860</v>
      </c>
    </row>
    <row r="267" spans="1:8" ht="165">
      <c r="A267" s="10">
        <v>16</v>
      </c>
      <c r="B267" s="10" t="s">
        <v>283</v>
      </c>
      <c r="C267" s="10" t="s">
        <v>10</v>
      </c>
      <c r="D267" s="10" t="s">
        <v>284</v>
      </c>
      <c r="E267" s="10" t="s">
        <v>208</v>
      </c>
      <c r="F267" s="10">
        <v>676</v>
      </c>
      <c r="G267" s="10" t="s">
        <v>13</v>
      </c>
      <c r="H267" s="8">
        <f t="shared" si="4"/>
        <v>10816</v>
      </c>
    </row>
    <row r="268" spans="1:8" ht="75">
      <c r="A268" s="10">
        <v>4</v>
      </c>
      <c r="B268" s="10" t="s">
        <v>285</v>
      </c>
      <c r="C268" s="10" t="s">
        <v>10</v>
      </c>
      <c r="D268" s="10" t="s">
        <v>286</v>
      </c>
      <c r="E268" s="10" t="s">
        <v>208</v>
      </c>
      <c r="F268" s="10">
        <v>314</v>
      </c>
      <c r="G268" s="10" t="s">
        <v>13</v>
      </c>
      <c r="H268" s="8">
        <f t="shared" si="4"/>
        <v>1256</v>
      </c>
    </row>
    <row r="269" spans="1:8" ht="45">
      <c r="A269" s="10">
        <v>2</v>
      </c>
      <c r="B269" s="10" t="s">
        <v>287</v>
      </c>
      <c r="C269" s="10" t="s">
        <v>10</v>
      </c>
      <c r="D269" s="10" t="s">
        <v>288</v>
      </c>
      <c r="E269" s="10" t="s">
        <v>208</v>
      </c>
      <c r="F269" s="10">
        <v>395</v>
      </c>
      <c r="G269" s="10" t="s">
        <v>13</v>
      </c>
      <c r="H269" s="8">
        <f t="shared" si="4"/>
        <v>790</v>
      </c>
    </row>
    <row r="270" spans="1:8" ht="60">
      <c r="A270" s="10">
        <v>7</v>
      </c>
      <c r="B270" s="10" t="s">
        <v>289</v>
      </c>
      <c r="C270" s="10" t="s">
        <v>10</v>
      </c>
      <c r="D270" s="10" t="s">
        <v>290</v>
      </c>
      <c r="E270" s="10" t="s">
        <v>208</v>
      </c>
      <c r="F270" s="10">
        <v>141</v>
      </c>
      <c r="G270" s="10" t="s">
        <v>13</v>
      </c>
      <c r="H270" s="8">
        <f t="shared" si="4"/>
        <v>987</v>
      </c>
    </row>
    <row r="271" spans="1:8" ht="75">
      <c r="A271" s="10">
        <v>8</v>
      </c>
      <c r="B271" s="10" t="s">
        <v>291</v>
      </c>
      <c r="C271" s="10" t="s">
        <v>10</v>
      </c>
      <c r="D271" s="10" t="s">
        <v>292</v>
      </c>
      <c r="E271" s="10" t="s">
        <v>208</v>
      </c>
      <c r="F271" s="10">
        <v>582</v>
      </c>
      <c r="G271" s="10" t="s">
        <v>13</v>
      </c>
      <c r="H271" s="8">
        <f t="shared" si="4"/>
        <v>4656</v>
      </c>
    </row>
    <row r="272" spans="1:8" ht="45">
      <c r="A272" s="10">
        <v>90</v>
      </c>
      <c r="B272" s="10" t="s">
        <v>293</v>
      </c>
      <c r="C272" s="10" t="s">
        <v>10</v>
      </c>
      <c r="D272" s="10" t="s">
        <v>294</v>
      </c>
      <c r="E272" s="10" t="s">
        <v>208</v>
      </c>
      <c r="F272" s="10">
        <v>56</v>
      </c>
      <c r="G272" s="10" t="s">
        <v>271</v>
      </c>
      <c r="H272" s="8">
        <f t="shared" si="4"/>
        <v>5040</v>
      </c>
    </row>
    <row r="273" spans="1:8" ht="45">
      <c r="A273" s="10">
        <v>90</v>
      </c>
      <c r="B273" s="10" t="s">
        <v>295</v>
      </c>
      <c r="C273" s="10" t="s">
        <v>10</v>
      </c>
      <c r="D273" s="10" t="s">
        <v>296</v>
      </c>
      <c r="E273" s="10" t="s">
        <v>208</v>
      </c>
      <c r="F273" s="10">
        <v>103</v>
      </c>
      <c r="G273" s="10" t="s">
        <v>271</v>
      </c>
      <c r="H273" s="8">
        <f t="shared" si="4"/>
        <v>9270</v>
      </c>
    </row>
    <row r="274" spans="1:8" ht="120">
      <c r="A274" s="10">
        <v>1</v>
      </c>
      <c r="B274" s="10" t="s">
        <v>297</v>
      </c>
      <c r="C274" s="10" t="s">
        <v>10</v>
      </c>
      <c r="D274" s="10" t="s">
        <v>298</v>
      </c>
      <c r="E274" s="10" t="s">
        <v>208</v>
      </c>
      <c r="F274" s="10">
        <v>4705</v>
      </c>
      <c r="G274" s="10" t="s">
        <v>13</v>
      </c>
      <c r="H274" s="8">
        <f t="shared" si="4"/>
        <v>4705</v>
      </c>
    </row>
    <row r="275" spans="1:8" ht="135">
      <c r="A275" s="10">
        <v>1</v>
      </c>
      <c r="B275" s="10" t="s">
        <v>299</v>
      </c>
      <c r="C275" s="10" t="s">
        <v>10</v>
      </c>
      <c r="D275" s="10" t="s">
        <v>300</v>
      </c>
      <c r="E275" s="10" t="s">
        <v>208</v>
      </c>
      <c r="F275" s="10">
        <v>5345</v>
      </c>
      <c r="G275" s="10" t="s">
        <v>13</v>
      </c>
      <c r="H275" s="8">
        <f t="shared" si="4"/>
        <v>5345</v>
      </c>
    </row>
    <row r="276" spans="1:8" ht="45">
      <c r="A276" s="10">
        <v>30</v>
      </c>
      <c r="B276" s="10" t="s">
        <v>301</v>
      </c>
      <c r="C276" s="10" t="s">
        <v>10</v>
      </c>
      <c r="D276" s="10" t="s">
        <v>302</v>
      </c>
      <c r="E276" s="10" t="s">
        <v>208</v>
      </c>
      <c r="F276" s="10">
        <v>147</v>
      </c>
      <c r="G276" s="10" t="s">
        <v>271</v>
      </c>
      <c r="H276" s="8">
        <f t="shared" si="4"/>
        <v>4410</v>
      </c>
    </row>
    <row r="277" spans="1:8" ht="75">
      <c r="A277" s="10">
        <v>3</v>
      </c>
      <c r="B277" s="10" t="s">
        <v>303</v>
      </c>
      <c r="C277" s="10" t="s">
        <v>10</v>
      </c>
      <c r="D277" s="10" t="s">
        <v>304</v>
      </c>
      <c r="E277" s="10" t="s">
        <v>208</v>
      </c>
      <c r="F277" s="10">
        <v>2277</v>
      </c>
      <c r="G277" s="10" t="s">
        <v>13</v>
      </c>
      <c r="H277" s="8">
        <f t="shared" si="4"/>
        <v>6831</v>
      </c>
    </row>
    <row r="278" spans="1:8" ht="60">
      <c r="A278" s="10">
        <v>1</v>
      </c>
      <c r="B278" s="10" t="s">
        <v>305</v>
      </c>
      <c r="C278" s="10" t="s">
        <v>10</v>
      </c>
      <c r="D278" s="10" t="s">
        <v>306</v>
      </c>
      <c r="E278" s="10" t="s">
        <v>208</v>
      </c>
      <c r="F278" s="10">
        <v>14293</v>
      </c>
      <c r="G278" s="10" t="s">
        <v>13</v>
      </c>
      <c r="H278" s="8">
        <f t="shared" si="4"/>
        <v>14293</v>
      </c>
    </row>
    <row r="279" spans="1:8" ht="60">
      <c r="A279" s="10">
        <v>2.16</v>
      </c>
      <c r="B279" s="10" t="s">
        <v>307</v>
      </c>
      <c r="C279" s="10" t="s">
        <v>206</v>
      </c>
      <c r="D279" s="10" t="s">
        <v>308</v>
      </c>
      <c r="E279" s="10" t="s">
        <v>208</v>
      </c>
      <c r="F279" s="10">
        <v>918</v>
      </c>
      <c r="G279" s="10" t="s">
        <v>234</v>
      </c>
      <c r="H279" s="8">
        <f t="shared" si="4"/>
        <v>1982.88</v>
      </c>
    </row>
    <row r="280" spans="1:8" ht="60">
      <c r="A280" s="10">
        <v>12</v>
      </c>
      <c r="B280" s="10" t="s">
        <v>309</v>
      </c>
      <c r="C280" s="10" t="s">
        <v>206</v>
      </c>
      <c r="D280" s="10" t="s">
        <v>310</v>
      </c>
      <c r="E280" s="10" t="s">
        <v>208</v>
      </c>
      <c r="F280" s="10">
        <v>918</v>
      </c>
      <c r="G280" s="10" t="s">
        <v>234</v>
      </c>
      <c r="H280" s="8">
        <f t="shared" si="4"/>
        <v>11016</v>
      </c>
    </row>
    <row r="281" spans="1:8" ht="75">
      <c r="A281" s="10">
        <v>1</v>
      </c>
      <c r="B281" s="10" t="s">
        <v>311</v>
      </c>
      <c r="C281" s="10" t="s">
        <v>312</v>
      </c>
      <c r="D281" s="10" t="s">
        <v>313</v>
      </c>
      <c r="E281" s="10" t="s">
        <v>208</v>
      </c>
      <c r="F281" s="10">
        <v>2387</v>
      </c>
      <c r="G281" s="10" t="s">
        <v>13</v>
      </c>
      <c r="H281" s="8">
        <f t="shared" si="4"/>
        <v>2387</v>
      </c>
    </row>
    <row r="282" spans="1:8" ht="45">
      <c r="A282" s="10">
        <v>1</v>
      </c>
      <c r="B282" s="10" t="s">
        <v>314</v>
      </c>
      <c r="C282" s="10" t="s">
        <v>312</v>
      </c>
      <c r="D282" s="10" t="s">
        <v>315</v>
      </c>
      <c r="E282" s="10" t="s">
        <v>208</v>
      </c>
      <c r="F282" s="10">
        <v>269</v>
      </c>
      <c r="G282" s="10" t="s">
        <v>13</v>
      </c>
      <c r="H282" s="8">
        <f t="shared" si="4"/>
        <v>269</v>
      </c>
    </row>
    <row r="283" spans="1:8" ht="45">
      <c r="A283" s="10">
        <v>3</v>
      </c>
      <c r="B283" s="10" t="s">
        <v>316</v>
      </c>
      <c r="C283" s="10" t="s">
        <v>312</v>
      </c>
      <c r="D283" s="10" t="s">
        <v>317</v>
      </c>
      <c r="E283" s="10" t="s">
        <v>208</v>
      </c>
      <c r="F283" s="10">
        <v>100</v>
      </c>
      <c r="G283" s="10" t="s">
        <v>13</v>
      </c>
      <c r="H283" s="8">
        <f t="shared" si="4"/>
        <v>300</v>
      </c>
    </row>
    <row r="284" spans="1:8" ht="45">
      <c r="A284" s="10">
        <v>2</v>
      </c>
      <c r="B284" s="10" t="s">
        <v>318</v>
      </c>
      <c r="C284" s="10" t="s">
        <v>312</v>
      </c>
      <c r="D284" s="10" t="s">
        <v>319</v>
      </c>
      <c r="E284" s="10" t="s">
        <v>208</v>
      </c>
      <c r="F284" s="10">
        <v>128</v>
      </c>
      <c r="G284" s="10" t="s">
        <v>13</v>
      </c>
      <c r="H284" s="8">
        <f t="shared" si="4"/>
        <v>256</v>
      </c>
    </row>
    <row r="285" spans="1:8" ht="60">
      <c r="A285" s="10">
        <v>15</v>
      </c>
      <c r="B285" s="10" t="s">
        <v>320</v>
      </c>
      <c r="C285" s="10" t="s">
        <v>312</v>
      </c>
      <c r="D285" s="10" t="s">
        <v>321</v>
      </c>
      <c r="E285" s="10" t="s">
        <v>208</v>
      </c>
      <c r="F285" s="10">
        <v>462</v>
      </c>
      <c r="G285" s="10" t="s">
        <v>271</v>
      </c>
      <c r="H285" s="8">
        <f t="shared" si="4"/>
        <v>6930</v>
      </c>
    </row>
    <row r="286" spans="1:8" ht="45">
      <c r="A286" s="10">
        <v>1</v>
      </c>
      <c r="B286" s="10" t="s">
        <v>322</v>
      </c>
      <c r="C286" s="10" t="s">
        <v>312</v>
      </c>
      <c r="D286" s="10" t="s">
        <v>323</v>
      </c>
      <c r="E286" s="10" t="s">
        <v>208</v>
      </c>
      <c r="F286" s="10">
        <v>23</v>
      </c>
      <c r="G286" s="10" t="s">
        <v>13</v>
      </c>
      <c r="H286" s="8">
        <f t="shared" si="4"/>
        <v>23</v>
      </c>
    </row>
    <row r="287" spans="1:8" ht="60">
      <c r="A287" s="10">
        <v>2</v>
      </c>
      <c r="B287" s="10" t="s">
        <v>324</v>
      </c>
      <c r="C287" s="10" t="s">
        <v>312</v>
      </c>
      <c r="D287" s="10" t="s">
        <v>325</v>
      </c>
      <c r="E287" s="10" t="s">
        <v>208</v>
      </c>
      <c r="F287" s="10">
        <v>3500</v>
      </c>
      <c r="G287" s="10" t="s">
        <v>13</v>
      </c>
      <c r="H287" s="8">
        <f t="shared" si="4"/>
        <v>7000</v>
      </c>
    </row>
    <row r="288" spans="1:8" ht="135">
      <c r="A288" s="10">
        <v>40</v>
      </c>
      <c r="B288" s="10" t="s">
        <v>326</v>
      </c>
      <c r="C288" s="10" t="s">
        <v>327</v>
      </c>
      <c r="D288" s="10" t="s">
        <v>328</v>
      </c>
      <c r="E288" s="10" t="s">
        <v>208</v>
      </c>
      <c r="F288" s="10">
        <v>239</v>
      </c>
      <c r="G288" s="10" t="s">
        <v>271</v>
      </c>
      <c r="H288" s="8">
        <f t="shared" si="4"/>
        <v>9560</v>
      </c>
    </row>
    <row r="289" spans="1:8" ht="45">
      <c r="A289" s="10">
        <v>160</v>
      </c>
      <c r="B289" s="10" t="s">
        <v>329</v>
      </c>
      <c r="C289" s="10" t="s">
        <v>327</v>
      </c>
      <c r="D289" s="10" t="s">
        <v>330</v>
      </c>
      <c r="E289" s="10" t="s">
        <v>208</v>
      </c>
      <c r="F289" s="10">
        <v>313</v>
      </c>
      <c r="G289" s="10" t="s">
        <v>271</v>
      </c>
      <c r="H289" s="8">
        <f t="shared" si="4"/>
        <v>50080</v>
      </c>
    </row>
    <row r="290" spans="1:8" ht="45">
      <c r="A290" s="10">
        <v>80</v>
      </c>
      <c r="B290" s="10" t="s">
        <v>331</v>
      </c>
      <c r="C290" s="10" t="s">
        <v>327</v>
      </c>
      <c r="D290" s="10" t="s">
        <v>332</v>
      </c>
      <c r="E290" s="10" t="s">
        <v>208</v>
      </c>
      <c r="F290" s="10">
        <v>410</v>
      </c>
      <c r="G290" s="10" t="s">
        <v>271</v>
      </c>
      <c r="H290" s="8">
        <f t="shared" si="4"/>
        <v>32800</v>
      </c>
    </row>
    <row r="291" spans="1:8" ht="60">
      <c r="A291" s="10">
        <v>22</v>
      </c>
      <c r="B291" s="10" t="s">
        <v>333</v>
      </c>
      <c r="C291" s="10" t="s">
        <v>327</v>
      </c>
      <c r="D291" s="10" t="s">
        <v>334</v>
      </c>
      <c r="E291" s="10" t="s">
        <v>208</v>
      </c>
      <c r="F291" s="10">
        <v>230</v>
      </c>
      <c r="G291" s="10" t="s">
        <v>13</v>
      </c>
      <c r="H291" s="8">
        <f t="shared" si="4"/>
        <v>5060</v>
      </c>
    </row>
    <row r="292" spans="1:8" ht="60">
      <c r="A292" s="10">
        <v>2</v>
      </c>
      <c r="B292" s="10" t="s">
        <v>335</v>
      </c>
      <c r="C292" s="10" t="s">
        <v>327</v>
      </c>
      <c r="D292" s="10" t="s">
        <v>336</v>
      </c>
      <c r="E292" s="10" t="s">
        <v>208</v>
      </c>
      <c r="F292" s="10">
        <v>331</v>
      </c>
      <c r="G292" s="10" t="s">
        <v>13</v>
      </c>
      <c r="H292" s="8">
        <f t="shared" si="4"/>
        <v>662</v>
      </c>
    </row>
    <row r="293" spans="1:8" ht="60">
      <c r="A293" s="10">
        <v>3</v>
      </c>
      <c r="B293" s="10" t="s">
        <v>337</v>
      </c>
      <c r="C293" s="10" t="s">
        <v>327</v>
      </c>
      <c r="D293" s="10" t="s">
        <v>338</v>
      </c>
      <c r="E293" s="10" t="s">
        <v>208</v>
      </c>
      <c r="F293" s="10">
        <v>466</v>
      </c>
      <c r="G293" s="10" t="s">
        <v>13</v>
      </c>
      <c r="H293" s="8">
        <f t="shared" si="4"/>
        <v>1398</v>
      </c>
    </row>
    <row r="294" spans="1:8" ht="60">
      <c r="A294" s="10">
        <v>3</v>
      </c>
      <c r="B294" s="10" t="s">
        <v>339</v>
      </c>
      <c r="C294" s="10" t="s">
        <v>327</v>
      </c>
      <c r="D294" s="10" t="s">
        <v>340</v>
      </c>
      <c r="E294" s="10" t="s">
        <v>208</v>
      </c>
      <c r="F294" s="10">
        <v>298</v>
      </c>
      <c r="G294" s="10" t="s">
        <v>13</v>
      </c>
      <c r="H294" s="8">
        <f t="shared" si="4"/>
        <v>894</v>
      </c>
    </row>
    <row r="295" spans="1:8" ht="75">
      <c r="A295" s="10">
        <v>500</v>
      </c>
      <c r="B295" s="10" t="s">
        <v>341</v>
      </c>
      <c r="C295" s="10" t="s">
        <v>327</v>
      </c>
      <c r="D295" s="10" t="s">
        <v>342</v>
      </c>
      <c r="E295" s="10" t="s">
        <v>208</v>
      </c>
      <c r="F295" s="10">
        <v>10</v>
      </c>
      <c r="G295" s="10" t="s">
        <v>343</v>
      </c>
      <c r="H295" s="8">
        <f t="shared" si="4"/>
        <v>5000</v>
      </c>
    </row>
    <row r="296" spans="1:8" ht="75">
      <c r="A296" s="10">
        <v>1</v>
      </c>
      <c r="B296" s="10" t="s">
        <v>344</v>
      </c>
      <c r="C296" s="10" t="s">
        <v>345</v>
      </c>
      <c r="D296" s="10" t="s">
        <v>346</v>
      </c>
      <c r="E296" s="10" t="s">
        <v>208</v>
      </c>
      <c r="F296" s="10">
        <v>4000</v>
      </c>
      <c r="G296" s="10" t="s">
        <v>13</v>
      </c>
      <c r="H296" s="8">
        <f t="shared" si="4"/>
        <v>4000</v>
      </c>
    </row>
    <row r="297" spans="1:8" ht="75">
      <c r="A297" s="10">
        <v>1</v>
      </c>
      <c r="B297" s="10" t="s">
        <v>347</v>
      </c>
      <c r="C297" s="10" t="s">
        <v>345</v>
      </c>
      <c r="D297" s="10" t="s">
        <v>348</v>
      </c>
      <c r="E297" s="10" t="s">
        <v>208</v>
      </c>
      <c r="F297" s="10">
        <v>3650</v>
      </c>
      <c r="G297" s="10" t="s">
        <v>13</v>
      </c>
      <c r="H297" s="8">
        <f t="shared" si="4"/>
        <v>3650</v>
      </c>
    </row>
    <row r="298" spans="1:8" ht="60">
      <c r="A298" s="10">
        <v>2</v>
      </c>
      <c r="B298" s="10" t="s">
        <v>349</v>
      </c>
      <c r="C298" s="10" t="s">
        <v>345</v>
      </c>
      <c r="D298" s="10" t="s">
        <v>350</v>
      </c>
      <c r="E298" s="10" t="s">
        <v>208</v>
      </c>
      <c r="F298" s="10">
        <v>1150</v>
      </c>
      <c r="G298" s="10" t="s">
        <v>13</v>
      </c>
      <c r="H298" s="8">
        <f t="shared" ref="H298:H321" si="5">A298*F298</f>
        <v>2300</v>
      </c>
    </row>
    <row r="299" spans="1:8" ht="45">
      <c r="A299" s="10">
        <v>1</v>
      </c>
      <c r="B299" s="10" t="s">
        <v>351</v>
      </c>
      <c r="C299" s="10" t="s">
        <v>352</v>
      </c>
      <c r="D299" s="10" t="s">
        <v>353</v>
      </c>
      <c r="E299" s="10" t="s">
        <v>208</v>
      </c>
      <c r="F299" s="10">
        <v>5000</v>
      </c>
      <c r="G299" s="10" t="s">
        <v>13</v>
      </c>
      <c r="H299" s="8">
        <f t="shared" si="5"/>
        <v>5000</v>
      </c>
    </row>
    <row r="300" spans="1:8" ht="75">
      <c r="A300" s="10">
        <v>90</v>
      </c>
      <c r="B300" s="10" t="s">
        <v>354</v>
      </c>
      <c r="C300" s="10" t="s">
        <v>352</v>
      </c>
      <c r="D300" s="10" t="s">
        <v>355</v>
      </c>
      <c r="E300" s="10" t="s">
        <v>208</v>
      </c>
      <c r="F300" s="10">
        <v>336</v>
      </c>
      <c r="G300" s="10" t="s">
        <v>271</v>
      </c>
      <c r="H300" s="8">
        <f t="shared" si="5"/>
        <v>30240</v>
      </c>
    </row>
    <row r="301" spans="1:8" ht="45">
      <c r="A301" s="10">
        <v>30</v>
      </c>
      <c r="B301" s="10" t="s">
        <v>356</v>
      </c>
      <c r="C301" s="10" t="s">
        <v>352</v>
      </c>
      <c r="D301" s="10" t="s">
        <v>357</v>
      </c>
      <c r="E301" s="10" t="s">
        <v>208</v>
      </c>
      <c r="F301" s="10">
        <v>369</v>
      </c>
      <c r="G301" s="10" t="s">
        <v>271</v>
      </c>
      <c r="H301" s="8">
        <f t="shared" si="5"/>
        <v>11070</v>
      </c>
    </row>
    <row r="302" spans="1:8" ht="45">
      <c r="A302" s="10">
        <v>30</v>
      </c>
      <c r="B302" s="10" t="s">
        <v>358</v>
      </c>
      <c r="C302" s="10" t="s">
        <v>352</v>
      </c>
      <c r="D302" s="10" t="s">
        <v>359</v>
      </c>
      <c r="E302" s="10" t="s">
        <v>208</v>
      </c>
      <c r="F302" s="10">
        <v>394</v>
      </c>
      <c r="G302" s="10" t="s">
        <v>271</v>
      </c>
      <c r="H302" s="8">
        <f t="shared" si="5"/>
        <v>11820</v>
      </c>
    </row>
    <row r="303" spans="1:8" ht="45">
      <c r="A303" s="10">
        <v>30</v>
      </c>
      <c r="B303" s="10" t="s">
        <v>360</v>
      </c>
      <c r="C303" s="10" t="s">
        <v>352</v>
      </c>
      <c r="D303" s="10" t="s">
        <v>361</v>
      </c>
      <c r="E303" s="10" t="s">
        <v>208</v>
      </c>
      <c r="F303" s="10">
        <v>492</v>
      </c>
      <c r="G303" s="10" t="s">
        <v>271</v>
      </c>
      <c r="H303" s="8">
        <f t="shared" si="5"/>
        <v>14760</v>
      </c>
    </row>
    <row r="304" spans="1:8" ht="45">
      <c r="A304" s="10">
        <v>30</v>
      </c>
      <c r="B304" s="10" t="s">
        <v>362</v>
      </c>
      <c r="C304" s="10" t="s">
        <v>352</v>
      </c>
      <c r="D304" s="10" t="s">
        <v>363</v>
      </c>
      <c r="E304" s="10" t="s">
        <v>208</v>
      </c>
      <c r="F304" s="10">
        <v>623</v>
      </c>
      <c r="G304" s="10" t="s">
        <v>271</v>
      </c>
      <c r="H304" s="8">
        <f t="shared" si="5"/>
        <v>18690</v>
      </c>
    </row>
    <row r="305" spans="1:8" ht="45">
      <c r="A305" s="10">
        <v>30</v>
      </c>
      <c r="B305" s="10" t="s">
        <v>364</v>
      </c>
      <c r="C305" s="10" t="s">
        <v>352</v>
      </c>
      <c r="D305" s="10" t="s">
        <v>365</v>
      </c>
      <c r="E305" s="10" t="s">
        <v>208</v>
      </c>
      <c r="F305" s="10">
        <v>754</v>
      </c>
      <c r="G305" s="10" t="s">
        <v>271</v>
      </c>
      <c r="H305" s="8">
        <f t="shared" si="5"/>
        <v>22620</v>
      </c>
    </row>
    <row r="306" spans="1:8" ht="45">
      <c r="A306" s="10">
        <v>30</v>
      </c>
      <c r="B306" s="10" t="s">
        <v>366</v>
      </c>
      <c r="C306" s="10" t="s">
        <v>352</v>
      </c>
      <c r="D306" s="10" t="s">
        <v>367</v>
      </c>
      <c r="E306" s="10" t="s">
        <v>208</v>
      </c>
      <c r="F306" s="10">
        <v>918</v>
      </c>
      <c r="G306" s="10" t="s">
        <v>271</v>
      </c>
      <c r="H306" s="8">
        <f t="shared" si="5"/>
        <v>27540</v>
      </c>
    </row>
    <row r="307" spans="1:8" ht="45">
      <c r="A307" s="10">
        <v>30</v>
      </c>
      <c r="B307" s="10" t="s">
        <v>368</v>
      </c>
      <c r="C307" s="10" t="s">
        <v>352</v>
      </c>
      <c r="D307" s="10" t="s">
        <v>369</v>
      </c>
      <c r="E307" s="10" t="s">
        <v>208</v>
      </c>
      <c r="F307" s="10">
        <v>1082</v>
      </c>
      <c r="G307" s="10" t="s">
        <v>271</v>
      </c>
      <c r="H307" s="8">
        <f t="shared" si="5"/>
        <v>32460</v>
      </c>
    </row>
    <row r="308" spans="1:8" ht="75">
      <c r="A308" s="10">
        <v>20</v>
      </c>
      <c r="B308" s="10" t="s">
        <v>370</v>
      </c>
      <c r="C308" s="10" t="s">
        <v>352</v>
      </c>
      <c r="D308" s="10" t="s">
        <v>371</v>
      </c>
      <c r="E308" s="10" t="s">
        <v>208</v>
      </c>
      <c r="F308" s="10">
        <v>883</v>
      </c>
      <c r="G308" s="10" t="s">
        <v>271</v>
      </c>
      <c r="H308" s="8">
        <f t="shared" si="5"/>
        <v>17660</v>
      </c>
    </row>
    <row r="309" spans="1:8" ht="75">
      <c r="A309" s="10">
        <v>250</v>
      </c>
      <c r="B309" s="10" t="s">
        <v>372</v>
      </c>
      <c r="C309" s="10" t="s">
        <v>352</v>
      </c>
      <c r="D309" s="10" t="s">
        <v>373</v>
      </c>
      <c r="E309" s="10" t="s">
        <v>208</v>
      </c>
      <c r="F309" s="10">
        <v>180</v>
      </c>
      <c r="G309" s="10" t="s">
        <v>271</v>
      </c>
      <c r="H309" s="8">
        <f t="shared" si="5"/>
        <v>45000</v>
      </c>
    </row>
    <row r="310" spans="1:8" ht="90">
      <c r="A310" s="10">
        <v>1</v>
      </c>
      <c r="B310" s="10" t="s">
        <v>374</v>
      </c>
      <c r="C310" s="10" t="s">
        <v>352</v>
      </c>
      <c r="D310" s="10" t="s">
        <v>375</v>
      </c>
      <c r="E310" s="10" t="s">
        <v>208</v>
      </c>
      <c r="F310" s="10">
        <v>48007</v>
      </c>
      <c r="G310" s="10" t="s">
        <v>13</v>
      </c>
      <c r="H310" s="8">
        <f t="shared" si="5"/>
        <v>48007</v>
      </c>
    </row>
    <row r="311" spans="1:8" ht="60">
      <c r="A311" s="10">
        <v>350</v>
      </c>
      <c r="B311" s="10" t="s">
        <v>376</v>
      </c>
      <c r="C311" s="10" t="s">
        <v>352</v>
      </c>
      <c r="D311" s="10" t="s">
        <v>377</v>
      </c>
      <c r="E311" s="10" t="s">
        <v>208</v>
      </c>
      <c r="F311" s="10">
        <v>192</v>
      </c>
      <c r="G311" s="10" t="s">
        <v>271</v>
      </c>
      <c r="H311" s="8">
        <f t="shared" si="5"/>
        <v>67200</v>
      </c>
    </row>
    <row r="312" spans="1:8" ht="90">
      <c r="A312" s="10">
        <v>1</v>
      </c>
      <c r="B312" s="10" t="s">
        <v>378</v>
      </c>
      <c r="C312" s="10" t="s">
        <v>352</v>
      </c>
      <c r="D312" s="10" t="s">
        <v>379</v>
      </c>
      <c r="E312" s="10" t="s">
        <v>208</v>
      </c>
      <c r="F312" s="10">
        <v>7854</v>
      </c>
      <c r="G312" s="10" t="s">
        <v>13</v>
      </c>
      <c r="H312" s="8">
        <f t="shared" si="5"/>
        <v>7854</v>
      </c>
    </row>
    <row r="313" spans="1:8" ht="45">
      <c r="A313" s="10">
        <v>2</v>
      </c>
      <c r="B313" s="10" t="s">
        <v>380</v>
      </c>
      <c r="C313" s="10" t="s">
        <v>352</v>
      </c>
      <c r="D313" s="10" t="s">
        <v>381</v>
      </c>
      <c r="E313" s="10" t="s">
        <v>208</v>
      </c>
      <c r="F313" s="10">
        <v>182</v>
      </c>
      <c r="G313" s="10" t="s">
        <v>13</v>
      </c>
      <c r="H313" s="8">
        <f t="shared" si="5"/>
        <v>364</v>
      </c>
    </row>
    <row r="314" spans="1:8" ht="60">
      <c r="A314" s="10">
        <v>2.7</v>
      </c>
      <c r="B314" s="10" t="s">
        <v>382</v>
      </c>
      <c r="C314" s="10" t="s">
        <v>383</v>
      </c>
      <c r="D314" s="10" t="s">
        <v>384</v>
      </c>
      <c r="E314" s="10" t="s">
        <v>208</v>
      </c>
      <c r="F314" s="10">
        <v>3553</v>
      </c>
      <c r="G314" s="10" t="s">
        <v>234</v>
      </c>
      <c r="H314" s="8">
        <f t="shared" si="5"/>
        <v>9593.1</v>
      </c>
    </row>
    <row r="315" spans="1:8" ht="45">
      <c r="A315" s="10">
        <v>1</v>
      </c>
      <c r="B315" s="10" t="s">
        <v>385</v>
      </c>
      <c r="C315" s="10" t="s">
        <v>206</v>
      </c>
      <c r="D315" s="10" t="s">
        <v>386</v>
      </c>
      <c r="E315" s="10" t="s">
        <v>208</v>
      </c>
      <c r="F315" s="10">
        <v>5665</v>
      </c>
      <c r="G315" s="10" t="s">
        <v>13</v>
      </c>
      <c r="H315" s="8">
        <f t="shared" si="5"/>
        <v>5665</v>
      </c>
    </row>
    <row r="316" spans="1:8" ht="105">
      <c r="A316" s="10">
        <v>80</v>
      </c>
      <c r="B316" s="10" t="s">
        <v>387</v>
      </c>
      <c r="C316" s="10" t="s">
        <v>206</v>
      </c>
      <c r="D316" s="10" t="s">
        <v>388</v>
      </c>
      <c r="E316" s="10" t="s">
        <v>208</v>
      </c>
      <c r="F316" s="10">
        <v>1594</v>
      </c>
      <c r="G316" s="10" t="s">
        <v>13</v>
      </c>
      <c r="H316" s="8">
        <f t="shared" si="5"/>
        <v>127520</v>
      </c>
    </row>
    <row r="317" spans="1:8" ht="60">
      <c r="A317" s="10">
        <v>160</v>
      </c>
      <c r="B317" s="10" t="s">
        <v>389</v>
      </c>
      <c r="C317" s="10" t="s">
        <v>206</v>
      </c>
      <c r="D317" s="10" t="s">
        <v>390</v>
      </c>
      <c r="E317" s="10" t="s">
        <v>208</v>
      </c>
      <c r="F317" s="10">
        <v>261</v>
      </c>
      <c r="G317" s="10" t="s">
        <v>271</v>
      </c>
      <c r="H317" s="8">
        <f t="shared" si="5"/>
        <v>41760</v>
      </c>
    </row>
    <row r="318" spans="1:8" ht="30">
      <c r="A318" s="10">
        <v>47.15</v>
      </c>
      <c r="B318" s="10" t="s">
        <v>391</v>
      </c>
      <c r="C318" s="10" t="s">
        <v>392</v>
      </c>
      <c r="D318" s="10" t="s">
        <v>391</v>
      </c>
      <c r="E318" s="10" t="s">
        <v>208</v>
      </c>
      <c r="F318" s="10">
        <v>40</v>
      </c>
      <c r="G318" s="10" t="s">
        <v>212</v>
      </c>
      <c r="H318" s="8">
        <f t="shared" si="5"/>
        <v>1886</v>
      </c>
    </row>
    <row r="319" spans="1:8" ht="30">
      <c r="A319" s="10">
        <v>47.15</v>
      </c>
      <c r="B319" s="10" t="s">
        <v>393</v>
      </c>
      <c r="C319" s="10" t="s">
        <v>392</v>
      </c>
      <c r="D319" s="10" t="s">
        <v>393</v>
      </c>
      <c r="E319" s="10" t="s">
        <v>208</v>
      </c>
      <c r="F319" s="10">
        <v>97.5</v>
      </c>
      <c r="G319" s="10" t="s">
        <v>212</v>
      </c>
      <c r="H319" s="8">
        <f t="shared" si="5"/>
        <v>4597.125</v>
      </c>
    </row>
    <row r="320" spans="1:8" ht="30">
      <c r="A320" s="10">
        <v>323.44</v>
      </c>
      <c r="B320" s="10" t="s">
        <v>394</v>
      </c>
      <c r="C320" s="10" t="s">
        <v>392</v>
      </c>
      <c r="D320" s="10" t="s">
        <v>394</v>
      </c>
      <c r="E320" s="10" t="s">
        <v>208</v>
      </c>
      <c r="F320" s="10">
        <v>97.5</v>
      </c>
      <c r="G320" s="10" t="s">
        <v>212</v>
      </c>
      <c r="H320" s="8">
        <f t="shared" si="5"/>
        <v>31535.4</v>
      </c>
    </row>
    <row r="321" spans="1:8" ht="30">
      <c r="A321" s="10">
        <v>949.38</v>
      </c>
      <c r="B321" s="10" t="s">
        <v>395</v>
      </c>
      <c r="C321" s="10" t="s">
        <v>392</v>
      </c>
      <c r="D321" s="10" t="s">
        <v>395</v>
      </c>
      <c r="E321" s="10" t="s">
        <v>208</v>
      </c>
      <c r="F321" s="10">
        <v>30</v>
      </c>
      <c r="G321" s="10" t="s">
        <v>212</v>
      </c>
      <c r="H321" s="8">
        <f t="shared" si="5"/>
        <v>28481.4</v>
      </c>
    </row>
    <row r="322" spans="1:8" ht="24.75" customHeight="1">
      <c r="H322" s="12">
        <f>SUM(H6:H321)</f>
        <v>17745444.032999996</v>
      </c>
    </row>
  </sheetData>
  <mergeCells count="4">
    <mergeCell ref="A1:H1"/>
    <mergeCell ref="A2:H2"/>
    <mergeCell ref="A3:H3"/>
    <mergeCell ref="A4:H4"/>
  </mergeCells>
  <pageMargins left="0.7" right="0.7" top="0.75" bottom="0.75" header="0.3" footer="0.3"/>
  <pageSetup paperSize="5" scale="83" orientation="landscape" verticalDpi="0" r:id="rId1"/>
</worksheet>
</file>

<file path=xl/worksheets/sheet10.xml><?xml version="1.0" encoding="utf-8"?>
<worksheet xmlns="http://schemas.openxmlformats.org/spreadsheetml/2006/main" xmlns:r="http://schemas.openxmlformats.org/officeDocument/2006/relationships">
  <sheetPr>
    <pageSetUpPr fitToPage="1"/>
  </sheetPr>
  <dimension ref="A1:H302"/>
  <sheetViews>
    <sheetView view="pageBreakPreview" zoomScale="85" zoomScaleSheetLayoutView="85" workbookViewId="0">
      <selection activeCell="K23" sqref="K23"/>
    </sheetView>
  </sheetViews>
  <sheetFormatPr defaultRowHeight="12.75"/>
  <cols>
    <col min="1" max="1" width="12" bestFit="1" customWidth="1"/>
    <col min="2" max="2" width="65.42578125" customWidth="1"/>
    <col min="3" max="3" width="13.42578125" bestFit="1" customWidth="1"/>
    <col min="4" max="4" width="15.42578125" bestFit="1" customWidth="1"/>
    <col min="5" max="5" width="16.85546875" bestFit="1" customWidth="1"/>
    <col min="6" max="6" width="14.85546875" style="72" bestFit="1" customWidth="1"/>
    <col min="7" max="7" width="20.5703125" bestFit="1" customWidth="1"/>
    <col min="8" max="8" width="18.28515625" style="72" bestFit="1" customWidth="1"/>
    <col min="257" max="257" width="8.85546875" bestFit="1" customWidth="1"/>
    <col min="258" max="258" width="53.28515625" customWidth="1"/>
    <col min="259" max="259" width="10.7109375" bestFit="1" customWidth="1"/>
    <col min="260" max="260" width="11.28515625" bestFit="1" customWidth="1"/>
    <col min="261" max="261" width="13.140625" bestFit="1" customWidth="1"/>
    <col min="262" max="262" width="10" bestFit="1" customWidth="1"/>
    <col min="263" max="263" width="11.28515625" bestFit="1" customWidth="1"/>
    <col min="264" max="264" width="15" bestFit="1" customWidth="1"/>
    <col min="513" max="513" width="8.85546875" bestFit="1" customWidth="1"/>
    <col min="514" max="514" width="53.28515625" customWidth="1"/>
    <col min="515" max="515" width="10.7109375" bestFit="1" customWidth="1"/>
    <col min="516" max="516" width="11.28515625" bestFit="1" customWidth="1"/>
    <col min="517" max="517" width="13.140625" bestFit="1" customWidth="1"/>
    <col min="518" max="518" width="10" bestFit="1" customWidth="1"/>
    <col min="519" max="519" width="11.28515625" bestFit="1" customWidth="1"/>
    <col min="520" max="520" width="15" bestFit="1" customWidth="1"/>
    <col min="769" max="769" width="8.85546875" bestFit="1" customWidth="1"/>
    <col min="770" max="770" width="53.28515625" customWidth="1"/>
    <col min="771" max="771" width="10.7109375" bestFit="1" customWidth="1"/>
    <col min="772" max="772" width="11.28515625" bestFit="1" customWidth="1"/>
    <col min="773" max="773" width="13.140625" bestFit="1" customWidth="1"/>
    <col min="774" max="774" width="10" bestFit="1" customWidth="1"/>
    <col min="775" max="775" width="11.28515625" bestFit="1" customWidth="1"/>
    <col min="776" max="776" width="15" bestFit="1" customWidth="1"/>
    <col min="1025" max="1025" width="8.85546875" bestFit="1" customWidth="1"/>
    <col min="1026" max="1026" width="53.28515625" customWidth="1"/>
    <col min="1027" max="1027" width="10.7109375" bestFit="1" customWidth="1"/>
    <col min="1028" max="1028" width="11.28515625" bestFit="1" customWidth="1"/>
    <col min="1029" max="1029" width="13.140625" bestFit="1" customWidth="1"/>
    <col min="1030" max="1030" width="10" bestFit="1" customWidth="1"/>
    <col min="1031" max="1031" width="11.28515625" bestFit="1" customWidth="1"/>
    <col min="1032" max="1032" width="15" bestFit="1" customWidth="1"/>
    <col min="1281" max="1281" width="8.85546875" bestFit="1" customWidth="1"/>
    <col min="1282" max="1282" width="53.28515625" customWidth="1"/>
    <col min="1283" max="1283" width="10.7109375" bestFit="1" customWidth="1"/>
    <col min="1284" max="1284" width="11.28515625" bestFit="1" customWidth="1"/>
    <col min="1285" max="1285" width="13.140625" bestFit="1" customWidth="1"/>
    <col min="1286" max="1286" width="10" bestFit="1" customWidth="1"/>
    <col min="1287" max="1287" width="11.28515625" bestFit="1" customWidth="1"/>
    <col min="1288" max="1288" width="15" bestFit="1" customWidth="1"/>
    <col min="1537" max="1537" width="8.85546875" bestFit="1" customWidth="1"/>
    <col min="1538" max="1538" width="53.28515625" customWidth="1"/>
    <col min="1539" max="1539" width="10.7109375" bestFit="1" customWidth="1"/>
    <col min="1540" max="1540" width="11.28515625" bestFit="1" customWidth="1"/>
    <col min="1541" max="1541" width="13.140625" bestFit="1" customWidth="1"/>
    <col min="1542" max="1542" width="10" bestFit="1" customWidth="1"/>
    <col min="1543" max="1543" width="11.28515625" bestFit="1" customWidth="1"/>
    <col min="1544" max="1544" width="15" bestFit="1" customWidth="1"/>
    <col min="1793" max="1793" width="8.85546875" bestFit="1" customWidth="1"/>
    <col min="1794" max="1794" width="53.28515625" customWidth="1"/>
    <col min="1795" max="1795" width="10.7109375" bestFit="1" customWidth="1"/>
    <col min="1796" max="1796" width="11.28515625" bestFit="1" customWidth="1"/>
    <col min="1797" max="1797" width="13.140625" bestFit="1" customWidth="1"/>
    <col min="1798" max="1798" width="10" bestFit="1" customWidth="1"/>
    <col min="1799" max="1799" width="11.28515625" bestFit="1" customWidth="1"/>
    <col min="1800" max="1800" width="15" bestFit="1" customWidth="1"/>
    <col min="2049" max="2049" width="8.85546875" bestFit="1" customWidth="1"/>
    <col min="2050" max="2050" width="53.28515625" customWidth="1"/>
    <col min="2051" max="2051" width="10.7109375" bestFit="1" customWidth="1"/>
    <col min="2052" max="2052" width="11.28515625" bestFit="1" customWidth="1"/>
    <col min="2053" max="2053" width="13.140625" bestFit="1" customWidth="1"/>
    <col min="2054" max="2054" width="10" bestFit="1" customWidth="1"/>
    <col min="2055" max="2055" width="11.28515625" bestFit="1" customWidth="1"/>
    <col min="2056" max="2056" width="15" bestFit="1" customWidth="1"/>
    <col min="2305" max="2305" width="8.85546875" bestFit="1" customWidth="1"/>
    <col min="2306" max="2306" width="53.28515625" customWidth="1"/>
    <col min="2307" max="2307" width="10.7109375" bestFit="1" customWidth="1"/>
    <col min="2308" max="2308" width="11.28515625" bestFit="1" customWidth="1"/>
    <col min="2309" max="2309" width="13.140625" bestFit="1" customWidth="1"/>
    <col min="2310" max="2310" width="10" bestFit="1" customWidth="1"/>
    <col min="2311" max="2311" width="11.28515625" bestFit="1" customWidth="1"/>
    <col min="2312" max="2312" width="15" bestFit="1" customWidth="1"/>
    <col min="2561" max="2561" width="8.85546875" bestFit="1" customWidth="1"/>
    <col min="2562" max="2562" width="53.28515625" customWidth="1"/>
    <col min="2563" max="2563" width="10.7109375" bestFit="1" customWidth="1"/>
    <col min="2564" max="2564" width="11.28515625" bestFit="1" customWidth="1"/>
    <col min="2565" max="2565" width="13.140625" bestFit="1" customWidth="1"/>
    <col min="2566" max="2566" width="10" bestFit="1" customWidth="1"/>
    <col min="2567" max="2567" width="11.28515625" bestFit="1" customWidth="1"/>
    <col min="2568" max="2568" width="15" bestFit="1" customWidth="1"/>
    <col min="2817" max="2817" width="8.85546875" bestFit="1" customWidth="1"/>
    <col min="2818" max="2818" width="53.28515625" customWidth="1"/>
    <col min="2819" max="2819" width="10.7109375" bestFit="1" customWidth="1"/>
    <col min="2820" max="2820" width="11.28515625" bestFit="1" customWidth="1"/>
    <col min="2821" max="2821" width="13.140625" bestFit="1" customWidth="1"/>
    <col min="2822" max="2822" width="10" bestFit="1" customWidth="1"/>
    <col min="2823" max="2823" width="11.28515625" bestFit="1" customWidth="1"/>
    <col min="2824" max="2824" width="15" bestFit="1" customWidth="1"/>
    <col min="3073" max="3073" width="8.85546875" bestFit="1" customWidth="1"/>
    <col min="3074" max="3074" width="53.28515625" customWidth="1"/>
    <col min="3075" max="3075" width="10.7109375" bestFit="1" customWidth="1"/>
    <col min="3076" max="3076" width="11.28515625" bestFit="1" customWidth="1"/>
    <col min="3077" max="3077" width="13.140625" bestFit="1" customWidth="1"/>
    <col min="3078" max="3078" width="10" bestFit="1" customWidth="1"/>
    <col min="3079" max="3079" width="11.28515625" bestFit="1" customWidth="1"/>
    <col min="3080" max="3080" width="15" bestFit="1" customWidth="1"/>
    <col min="3329" max="3329" width="8.85546875" bestFit="1" customWidth="1"/>
    <col min="3330" max="3330" width="53.28515625" customWidth="1"/>
    <col min="3331" max="3331" width="10.7109375" bestFit="1" customWidth="1"/>
    <col min="3332" max="3332" width="11.28515625" bestFit="1" customWidth="1"/>
    <col min="3333" max="3333" width="13.140625" bestFit="1" customWidth="1"/>
    <col min="3334" max="3334" width="10" bestFit="1" customWidth="1"/>
    <col min="3335" max="3335" width="11.28515625" bestFit="1" customWidth="1"/>
    <col min="3336" max="3336" width="15" bestFit="1" customWidth="1"/>
    <col min="3585" max="3585" width="8.85546875" bestFit="1" customWidth="1"/>
    <col min="3586" max="3586" width="53.28515625" customWidth="1"/>
    <col min="3587" max="3587" width="10.7109375" bestFit="1" customWidth="1"/>
    <col min="3588" max="3588" width="11.28515625" bestFit="1" customWidth="1"/>
    <col min="3589" max="3589" width="13.140625" bestFit="1" customWidth="1"/>
    <col min="3590" max="3590" width="10" bestFit="1" customWidth="1"/>
    <col min="3591" max="3591" width="11.28515625" bestFit="1" customWidth="1"/>
    <col min="3592" max="3592" width="15" bestFit="1" customWidth="1"/>
    <col min="3841" max="3841" width="8.85546875" bestFit="1" customWidth="1"/>
    <col min="3842" max="3842" width="53.28515625" customWidth="1"/>
    <col min="3843" max="3843" width="10.7109375" bestFit="1" customWidth="1"/>
    <col min="3844" max="3844" width="11.28515625" bestFit="1" customWidth="1"/>
    <col min="3845" max="3845" width="13.140625" bestFit="1" customWidth="1"/>
    <col min="3846" max="3846" width="10" bestFit="1" customWidth="1"/>
    <col min="3847" max="3847" width="11.28515625" bestFit="1" customWidth="1"/>
    <col min="3848" max="3848" width="15" bestFit="1" customWidth="1"/>
    <col min="4097" max="4097" width="8.85546875" bestFit="1" customWidth="1"/>
    <col min="4098" max="4098" width="53.28515625" customWidth="1"/>
    <col min="4099" max="4099" width="10.7109375" bestFit="1" customWidth="1"/>
    <col min="4100" max="4100" width="11.28515625" bestFit="1" customWidth="1"/>
    <col min="4101" max="4101" width="13.140625" bestFit="1" customWidth="1"/>
    <col min="4102" max="4102" width="10" bestFit="1" customWidth="1"/>
    <col min="4103" max="4103" width="11.28515625" bestFit="1" customWidth="1"/>
    <col min="4104" max="4104" width="15" bestFit="1" customWidth="1"/>
    <col min="4353" max="4353" width="8.85546875" bestFit="1" customWidth="1"/>
    <col min="4354" max="4354" width="53.28515625" customWidth="1"/>
    <col min="4355" max="4355" width="10.7109375" bestFit="1" customWidth="1"/>
    <col min="4356" max="4356" width="11.28515625" bestFit="1" customWidth="1"/>
    <col min="4357" max="4357" width="13.140625" bestFit="1" customWidth="1"/>
    <col min="4358" max="4358" width="10" bestFit="1" customWidth="1"/>
    <col min="4359" max="4359" width="11.28515625" bestFit="1" customWidth="1"/>
    <col min="4360" max="4360" width="15" bestFit="1" customWidth="1"/>
    <col min="4609" max="4609" width="8.85546875" bestFit="1" customWidth="1"/>
    <col min="4610" max="4610" width="53.28515625" customWidth="1"/>
    <col min="4611" max="4611" width="10.7109375" bestFit="1" customWidth="1"/>
    <col min="4612" max="4612" width="11.28515625" bestFit="1" customWidth="1"/>
    <col min="4613" max="4613" width="13.140625" bestFit="1" customWidth="1"/>
    <col min="4614" max="4614" width="10" bestFit="1" customWidth="1"/>
    <col min="4615" max="4615" width="11.28515625" bestFit="1" customWidth="1"/>
    <col min="4616" max="4616" width="15" bestFit="1" customWidth="1"/>
    <col min="4865" max="4865" width="8.85546875" bestFit="1" customWidth="1"/>
    <col min="4866" max="4866" width="53.28515625" customWidth="1"/>
    <col min="4867" max="4867" width="10.7109375" bestFit="1" customWidth="1"/>
    <col min="4868" max="4868" width="11.28515625" bestFit="1" customWidth="1"/>
    <col min="4869" max="4869" width="13.140625" bestFit="1" customWidth="1"/>
    <col min="4870" max="4870" width="10" bestFit="1" customWidth="1"/>
    <col min="4871" max="4871" width="11.28515625" bestFit="1" customWidth="1"/>
    <col min="4872" max="4872" width="15" bestFit="1" customWidth="1"/>
    <col min="5121" max="5121" width="8.85546875" bestFit="1" customWidth="1"/>
    <col min="5122" max="5122" width="53.28515625" customWidth="1"/>
    <col min="5123" max="5123" width="10.7109375" bestFit="1" customWidth="1"/>
    <col min="5124" max="5124" width="11.28515625" bestFit="1" customWidth="1"/>
    <col min="5125" max="5125" width="13.140625" bestFit="1" customWidth="1"/>
    <col min="5126" max="5126" width="10" bestFit="1" customWidth="1"/>
    <col min="5127" max="5127" width="11.28515625" bestFit="1" customWidth="1"/>
    <col min="5128" max="5128" width="15" bestFit="1" customWidth="1"/>
    <col min="5377" max="5377" width="8.85546875" bestFit="1" customWidth="1"/>
    <col min="5378" max="5378" width="53.28515625" customWidth="1"/>
    <col min="5379" max="5379" width="10.7109375" bestFit="1" customWidth="1"/>
    <col min="5380" max="5380" width="11.28515625" bestFit="1" customWidth="1"/>
    <col min="5381" max="5381" width="13.140625" bestFit="1" customWidth="1"/>
    <col min="5382" max="5382" width="10" bestFit="1" customWidth="1"/>
    <col min="5383" max="5383" width="11.28515625" bestFit="1" customWidth="1"/>
    <col min="5384" max="5384" width="15" bestFit="1" customWidth="1"/>
    <col min="5633" max="5633" width="8.85546875" bestFit="1" customWidth="1"/>
    <col min="5634" max="5634" width="53.28515625" customWidth="1"/>
    <col min="5635" max="5635" width="10.7109375" bestFit="1" customWidth="1"/>
    <col min="5636" max="5636" width="11.28515625" bestFit="1" customWidth="1"/>
    <col min="5637" max="5637" width="13.140625" bestFit="1" customWidth="1"/>
    <col min="5638" max="5638" width="10" bestFit="1" customWidth="1"/>
    <col min="5639" max="5639" width="11.28515625" bestFit="1" customWidth="1"/>
    <col min="5640" max="5640" width="15" bestFit="1" customWidth="1"/>
    <col min="5889" max="5889" width="8.85546875" bestFit="1" customWidth="1"/>
    <col min="5890" max="5890" width="53.28515625" customWidth="1"/>
    <col min="5891" max="5891" width="10.7109375" bestFit="1" customWidth="1"/>
    <col min="5892" max="5892" width="11.28515625" bestFit="1" customWidth="1"/>
    <col min="5893" max="5893" width="13.140625" bestFit="1" customWidth="1"/>
    <col min="5894" max="5894" width="10" bestFit="1" customWidth="1"/>
    <col min="5895" max="5895" width="11.28515625" bestFit="1" customWidth="1"/>
    <col min="5896" max="5896" width="15" bestFit="1" customWidth="1"/>
    <col min="6145" max="6145" width="8.85546875" bestFit="1" customWidth="1"/>
    <col min="6146" max="6146" width="53.28515625" customWidth="1"/>
    <col min="6147" max="6147" width="10.7109375" bestFit="1" customWidth="1"/>
    <col min="6148" max="6148" width="11.28515625" bestFit="1" customWidth="1"/>
    <col min="6149" max="6149" width="13.140625" bestFit="1" customWidth="1"/>
    <col min="6150" max="6150" width="10" bestFit="1" customWidth="1"/>
    <col min="6151" max="6151" width="11.28515625" bestFit="1" customWidth="1"/>
    <col min="6152" max="6152" width="15" bestFit="1" customWidth="1"/>
    <col min="6401" max="6401" width="8.85546875" bestFit="1" customWidth="1"/>
    <col min="6402" max="6402" width="53.28515625" customWidth="1"/>
    <col min="6403" max="6403" width="10.7109375" bestFit="1" customWidth="1"/>
    <col min="6404" max="6404" width="11.28515625" bestFit="1" customWidth="1"/>
    <col min="6405" max="6405" width="13.140625" bestFit="1" customWidth="1"/>
    <col min="6406" max="6406" width="10" bestFit="1" customWidth="1"/>
    <col min="6407" max="6407" width="11.28515625" bestFit="1" customWidth="1"/>
    <col min="6408" max="6408" width="15" bestFit="1" customWidth="1"/>
    <col min="6657" max="6657" width="8.85546875" bestFit="1" customWidth="1"/>
    <col min="6658" max="6658" width="53.28515625" customWidth="1"/>
    <col min="6659" max="6659" width="10.7109375" bestFit="1" customWidth="1"/>
    <col min="6660" max="6660" width="11.28515625" bestFit="1" customWidth="1"/>
    <col min="6661" max="6661" width="13.140625" bestFit="1" customWidth="1"/>
    <col min="6662" max="6662" width="10" bestFit="1" customWidth="1"/>
    <col min="6663" max="6663" width="11.28515625" bestFit="1" customWidth="1"/>
    <col min="6664" max="6664" width="15" bestFit="1" customWidth="1"/>
    <col min="6913" max="6913" width="8.85546875" bestFit="1" customWidth="1"/>
    <col min="6914" max="6914" width="53.28515625" customWidth="1"/>
    <col min="6915" max="6915" width="10.7109375" bestFit="1" customWidth="1"/>
    <col min="6916" max="6916" width="11.28515625" bestFit="1" customWidth="1"/>
    <col min="6917" max="6917" width="13.140625" bestFit="1" customWidth="1"/>
    <col min="6918" max="6918" width="10" bestFit="1" customWidth="1"/>
    <col min="6919" max="6919" width="11.28515625" bestFit="1" customWidth="1"/>
    <col min="6920" max="6920" width="15" bestFit="1" customWidth="1"/>
    <col min="7169" max="7169" width="8.85546875" bestFit="1" customWidth="1"/>
    <col min="7170" max="7170" width="53.28515625" customWidth="1"/>
    <col min="7171" max="7171" width="10.7109375" bestFit="1" customWidth="1"/>
    <col min="7172" max="7172" width="11.28515625" bestFit="1" customWidth="1"/>
    <col min="7173" max="7173" width="13.140625" bestFit="1" customWidth="1"/>
    <col min="7174" max="7174" width="10" bestFit="1" customWidth="1"/>
    <col min="7175" max="7175" width="11.28515625" bestFit="1" customWidth="1"/>
    <col min="7176" max="7176" width="15" bestFit="1" customWidth="1"/>
    <col min="7425" max="7425" width="8.85546875" bestFit="1" customWidth="1"/>
    <col min="7426" max="7426" width="53.28515625" customWidth="1"/>
    <col min="7427" max="7427" width="10.7109375" bestFit="1" customWidth="1"/>
    <col min="7428" max="7428" width="11.28515625" bestFit="1" customWidth="1"/>
    <col min="7429" max="7429" width="13.140625" bestFit="1" customWidth="1"/>
    <col min="7430" max="7430" width="10" bestFit="1" customWidth="1"/>
    <col min="7431" max="7431" width="11.28515625" bestFit="1" customWidth="1"/>
    <col min="7432" max="7432" width="15" bestFit="1" customWidth="1"/>
    <col min="7681" max="7681" width="8.85546875" bestFit="1" customWidth="1"/>
    <col min="7682" max="7682" width="53.28515625" customWidth="1"/>
    <col min="7683" max="7683" width="10.7109375" bestFit="1" customWidth="1"/>
    <col min="7684" max="7684" width="11.28515625" bestFit="1" customWidth="1"/>
    <col min="7685" max="7685" width="13.140625" bestFit="1" customWidth="1"/>
    <col min="7686" max="7686" width="10" bestFit="1" customWidth="1"/>
    <col min="7687" max="7687" width="11.28515625" bestFit="1" customWidth="1"/>
    <col min="7688" max="7688" width="15" bestFit="1" customWidth="1"/>
    <col min="7937" max="7937" width="8.85546875" bestFit="1" customWidth="1"/>
    <col min="7938" max="7938" width="53.28515625" customWidth="1"/>
    <col min="7939" max="7939" width="10.7109375" bestFit="1" customWidth="1"/>
    <col min="7940" max="7940" width="11.28515625" bestFit="1" customWidth="1"/>
    <col min="7941" max="7941" width="13.140625" bestFit="1" customWidth="1"/>
    <col min="7942" max="7942" width="10" bestFit="1" customWidth="1"/>
    <col min="7943" max="7943" width="11.28515625" bestFit="1" customWidth="1"/>
    <col min="7944" max="7944" width="15" bestFit="1" customWidth="1"/>
    <col min="8193" max="8193" width="8.85546875" bestFit="1" customWidth="1"/>
    <col min="8194" max="8194" width="53.28515625" customWidth="1"/>
    <col min="8195" max="8195" width="10.7109375" bestFit="1" customWidth="1"/>
    <col min="8196" max="8196" width="11.28515625" bestFit="1" customWidth="1"/>
    <col min="8197" max="8197" width="13.140625" bestFit="1" customWidth="1"/>
    <col min="8198" max="8198" width="10" bestFit="1" customWidth="1"/>
    <col min="8199" max="8199" width="11.28515625" bestFit="1" customWidth="1"/>
    <col min="8200" max="8200" width="15" bestFit="1" customWidth="1"/>
    <col min="8449" max="8449" width="8.85546875" bestFit="1" customWidth="1"/>
    <col min="8450" max="8450" width="53.28515625" customWidth="1"/>
    <col min="8451" max="8451" width="10.7109375" bestFit="1" customWidth="1"/>
    <col min="8452" max="8452" width="11.28515625" bestFit="1" customWidth="1"/>
    <col min="8453" max="8453" width="13.140625" bestFit="1" customWidth="1"/>
    <col min="8454" max="8454" width="10" bestFit="1" customWidth="1"/>
    <col min="8455" max="8455" width="11.28515625" bestFit="1" customWidth="1"/>
    <col min="8456" max="8456" width="15" bestFit="1" customWidth="1"/>
    <col min="8705" max="8705" width="8.85546875" bestFit="1" customWidth="1"/>
    <col min="8706" max="8706" width="53.28515625" customWidth="1"/>
    <col min="8707" max="8707" width="10.7109375" bestFit="1" customWidth="1"/>
    <col min="8708" max="8708" width="11.28515625" bestFit="1" customWidth="1"/>
    <col min="8709" max="8709" width="13.140625" bestFit="1" customWidth="1"/>
    <col min="8710" max="8710" width="10" bestFit="1" customWidth="1"/>
    <col min="8711" max="8711" width="11.28515625" bestFit="1" customWidth="1"/>
    <col min="8712" max="8712" width="15" bestFit="1" customWidth="1"/>
    <col min="8961" max="8961" width="8.85546875" bestFit="1" customWidth="1"/>
    <col min="8962" max="8962" width="53.28515625" customWidth="1"/>
    <col min="8963" max="8963" width="10.7109375" bestFit="1" customWidth="1"/>
    <col min="8964" max="8964" width="11.28515625" bestFit="1" customWidth="1"/>
    <col min="8965" max="8965" width="13.140625" bestFit="1" customWidth="1"/>
    <col min="8966" max="8966" width="10" bestFit="1" customWidth="1"/>
    <col min="8967" max="8967" width="11.28515625" bestFit="1" customWidth="1"/>
    <col min="8968" max="8968" width="15" bestFit="1" customWidth="1"/>
    <col min="9217" max="9217" width="8.85546875" bestFit="1" customWidth="1"/>
    <col min="9218" max="9218" width="53.28515625" customWidth="1"/>
    <col min="9219" max="9219" width="10.7109375" bestFit="1" customWidth="1"/>
    <col min="9220" max="9220" width="11.28515625" bestFit="1" customWidth="1"/>
    <col min="9221" max="9221" width="13.140625" bestFit="1" customWidth="1"/>
    <col min="9222" max="9222" width="10" bestFit="1" customWidth="1"/>
    <col min="9223" max="9223" width="11.28515625" bestFit="1" customWidth="1"/>
    <col min="9224" max="9224" width="15" bestFit="1" customWidth="1"/>
    <col min="9473" max="9473" width="8.85546875" bestFit="1" customWidth="1"/>
    <col min="9474" max="9474" width="53.28515625" customWidth="1"/>
    <col min="9475" max="9475" width="10.7109375" bestFit="1" customWidth="1"/>
    <col min="9476" max="9476" width="11.28515625" bestFit="1" customWidth="1"/>
    <col min="9477" max="9477" width="13.140625" bestFit="1" customWidth="1"/>
    <col min="9478" max="9478" width="10" bestFit="1" customWidth="1"/>
    <col min="9479" max="9479" width="11.28515625" bestFit="1" customWidth="1"/>
    <col min="9480" max="9480" width="15" bestFit="1" customWidth="1"/>
    <col min="9729" max="9729" width="8.85546875" bestFit="1" customWidth="1"/>
    <col min="9730" max="9730" width="53.28515625" customWidth="1"/>
    <col min="9731" max="9731" width="10.7109375" bestFit="1" customWidth="1"/>
    <col min="9732" max="9732" width="11.28515625" bestFit="1" customWidth="1"/>
    <col min="9733" max="9733" width="13.140625" bestFit="1" customWidth="1"/>
    <col min="9734" max="9734" width="10" bestFit="1" customWidth="1"/>
    <col min="9735" max="9735" width="11.28515625" bestFit="1" customWidth="1"/>
    <col min="9736" max="9736" width="15" bestFit="1" customWidth="1"/>
    <col min="9985" max="9985" width="8.85546875" bestFit="1" customWidth="1"/>
    <col min="9986" max="9986" width="53.28515625" customWidth="1"/>
    <col min="9987" max="9987" width="10.7109375" bestFit="1" customWidth="1"/>
    <col min="9988" max="9988" width="11.28515625" bestFit="1" customWidth="1"/>
    <col min="9989" max="9989" width="13.140625" bestFit="1" customWidth="1"/>
    <col min="9990" max="9990" width="10" bestFit="1" customWidth="1"/>
    <col min="9991" max="9991" width="11.28515625" bestFit="1" customWidth="1"/>
    <col min="9992" max="9992" width="15" bestFit="1" customWidth="1"/>
    <col min="10241" max="10241" width="8.85546875" bestFit="1" customWidth="1"/>
    <col min="10242" max="10242" width="53.28515625" customWidth="1"/>
    <col min="10243" max="10243" width="10.7109375" bestFit="1" customWidth="1"/>
    <col min="10244" max="10244" width="11.28515625" bestFit="1" customWidth="1"/>
    <col min="10245" max="10245" width="13.140625" bestFit="1" customWidth="1"/>
    <col min="10246" max="10246" width="10" bestFit="1" customWidth="1"/>
    <col min="10247" max="10247" width="11.28515625" bestFit="1" customWidth="1"/>
    <col min="10248" max="10248" width="15" bestFit="1" customWidth="1"/>
    <col min="10497" max="10497" width="8.85546875" bestFit="1" customWidth="1"/>
    <col min="10498" max="10498" width="53.28515625" customWidth="1"/>
    <col min="10499" max="10499" width="10.7109375" bestFit="1" customWidth="1"/>
    <col min="10500" max="10500" width="11.28515625" bestFit="1" customWidth="1"/>
    <col min="10501" max="10501" width="13.140625" bestFit="1" customWidth="1"/>
    <col min="10502" max="10502" width="10" bestFit="1" customWidth="1"/>
    <col min="10503" max="10503" width="11.28515625" bestFit="1" customWidth="1"/>
    <col min="10504" max="10504" width="15" bestFit="1" customWidth="1"/>
    <col min="10753" max="10753" width="8.85546875" bestFit="1" customWidth="1"/>
    <col min="10754" max="10754" width="53.28515625" customWidth="1"/>
    <col min="10755" max="10755" width="10.7109375" bestFit="1" customWidth="1"/>
    <col min="10756" max="10756" width="11.28515625" bestFit="1" customWidth="1"/>
    <col min="10757" max="10757" width="13.140625" bestFit="1" customWidth="1"/>
    <col min="10758" max="10758" width="10" bestFit="1" customWidth="1"/>
    <col min="10759" max="10759" width="11.28515625" bestFit="1" customWidth="1"/>
    <col min="10760" max="10760" width="15" bestFit="1" customWidth="1"/>
    <col min="11009" max="11009" width="8.85546875" bestFit="1" customWidth="1"/>
    <col min="11010" max="11010" width="53.28515625" customWidth="1"/>
    <col min="11011" max="11011" width="10.7109375" bestFit="1" customWidth="1"/>
    <col min="11012" max="11012" width="11.28515625" bestFit="1" customWidth="1"/>
    <col min="11013" max="11013" width="13.140625" bestFit="1" customWidth="1"/>
    <col min="11014" max="11014" width="10" bestFit="1" customWidth="1"/>
    <col min="11015" max="11015" width="11.28515625" bestFit="1" customWidth="1"/>
    <col min="11016" max="11016" width="15" bestFit="1" customWidth="1"/>
    <col min="11265" max="11265" width="8.85546875" bestFit="1" customWidth="1"/>
    <col min="11266" max="11266" width="53.28515625" customWidth="1"/>
    <col min="11267" max="11267" width="10.7109375" bestFit="1" customWidth="1"/>
    <col min="11268" max="11268" width="11.28515625" bestFit="1" customWidth="1"/>
    <col min="11269" max="11269" width="13.140625" bestFit="1" customWidth="1"/>
    <col min="11270" max="11270" width="10" bestFit="1" customWidth="1"/>
    <col min="11271" max="11271" width="11.28515625" bestFit="1" customWidth="1"/>
    <col min="11272" max="11272" width="15" bestFit="1" customWidth="1"/>
    <col min="11521" max="11521" width="8.85546875" bestFit="1" customWidth="1"/>
    <col min="11522" max="11522" width="53.28515625" customWidth="1"/>
    <col min="11523" max="11523" width="10.7109375" bestFit="1" customWidth="1"/>
    <col min="11524" max="11524" width="11.28515625" bestFit="1" customWidth="1"/>
    <col min="11525" max="11525" width="13.140625" bestFit="1" customWidth="1"/>
    <col min="11526" max="11526" width="10" bestFit="1" customWidth="1"/>
    <col min="11527" max="11527" width="11.28515625" bestFit="1" customWidth="1"/>
    <col min="11528" max="11528" width="15" bestFit="1" customWidth="1"/>
    <col min="11777" max="11777" width="8.85546875" bestFit="1" customWidth="1"/>
    <col min="11778" max="11778" width="53.28515625" customWidth="1"/>
    <col min="11779" max="11779" width="10.7109375" bestFit="1" customWidth="1"/>
    <col min="11780" max="11780" width="11.28515625" bestFit="1" customWidth="1"/>
    <col min="11781" max="11781" width="13.140625" bestFit="1" customWidth="1"/>
    <col min="11782" max="11782" width="10" bestFit="1" customWidth="1"/>
    <col min="11783" max="11783" width="11.28515625" bestFit="1" customWidth="1"/>
    <col min="11784" max="11784" width="15" bestFit="1" customWidth="1"/>
    <col min="12033" max="12033" width="8.85546875" bestFit="1" customWidth="1"/>
    <col min="12034" max="12034" width="53.28515625" customWidth="1"/>
    <col min="12035" max="12035" width="10.7109375" bestFit="1" customWidth="1"/>
    <col min="12036" max="12036" width="11.28515625" bestFit="1" customWidth="1"/>
    <col min="12037" max="12037" width="13.140625" bestFit="1" customWidth="1"/>
    <col min="12038" max="12038" width="10" bestFit="1" customWidth="1"/>
    <col min="12039" max="12039" width="11.28515625" bestFit="1" customWidth="1"/>
    <col min="12040" max="12040" width="15" bestFit="1" customWidth="1"/>
    <col min="12289" max="12289" width="8.85546875" bestFit="1" customWidth="1"/>
    <col min="12290" max="12290" width="53.28515625" customWidth="1"/>
    <col min="12291" max="12291" width="10.7109375" bestFit="1" customWidth="1"/>
    <col min="12292" max="12292" width="11.28515625" bestFit="1" customWidth="1"/>
    <col min="12293" max="12293" width="13.140625" bestFit="1" customWidth="1"/>
    <col min="12294" max="12294" width="10" bestFit="1" customWidth="1"/>
    <col min="12295" max="12295" width="11.28515625" bestFit="1" customWidth="1"/>
    <col min="12296" max="12296" width="15" bestFit="1" customWidth="1"/>
    <col min="12545" max="12545" width="8.85546875" bestFit="1" customWidth="1"/>
    <col min="12546" max="12546" width="53.28515625" customWidth="1"/>
    <col min="12547" max="12547" width="10.7109375" bestFit="1" customWidth="1"/>
    <col min="12548" max="12548" width="11.28515625" bestFit="1" customWidth="1"/>
    <col min="12549" max="12549" width="13.140625" bestFit="1" customWidth="1"/>
    <col min="12550" max="12550" width="10" bestFit="1" customWidth="1"/>
    <col min="12551" max="12551" width="11.28515625" bestFit="1" customWidth="1"/>
    <col min="12552" max="12552" width="15" bestFit="1" customWidth="1"/>
    <col min="12801" max="12801" width="8.85546875" bestFit="1" customWidth="1"/>
    <col min="12802" max="12802" width="53.28515625" customWidth="1"/>
    <col min="12803" max="12803" width="10.7109375" bestFit="1" customWidth="1"/>
    <col min="12804" max="12804" width="11.28515625" bestFit="1" customWidth="1"/>
    <col min="12805" max="12805" width="13.140625" bestFit="1" customWidth="1"/>
    <col min="12806" max="12806" width="10" bestFit="1" customWidth="1"/>
    <col min="12807" max="12807" width="11.28515625" bestFit="1" customWidth="1"/>
    <col min="12808" max="12808" width="15" bestFit="1" customWidth="1"/>
    <col min="13057" max="13057" width="8.85546875" bestFit="1" customWidth="1"/>
    <col min="13058" max="13058" width="53.28515625" customWidth="1"/>
    <col min="13059" max="13059" width="10.7109375" bestFit="1" customWidth="1"/>
    <col min="13060" max="13060" width="11.28515625" bestFit="1" customWidth="1"/>
    <col min="13061" max="13061" width="13.140625" bestFit="1" customWidth="1"/>
    <col min="13062" max="13062" width="10" bestFit="1" customWidth="1"/>
    <col min="13063" max="13063" width="11.28515625" bestFit="1" customWidth="1"/>
    <col min="13064" max="13064" width="15" bestFit="1" customWidth="1"/>
    <col min="13313" max="13313" width="8.85546875" bestFit="1" customWidth="1"/>
    <col min="13314" max="13314" width="53.28515625" customWidth="1"/>
    <col min="13315" max="13315" width="10.7109375" bestFit="1" customWidth="1"/>
    <col min="13316" max="13316" width="11.28515625" bestFit="1" customWidth="1"/>
    <col min="13317" max="13317" width="13.140625" bestFit="1" customWidth="1"/>
    <col min="13318" max="13318" width="10" bestFit="1" customWidth="1"/>
    <col min="13319" max="13319" width="11.28515625" bestFit="1" customWidth="1"/>
    <col min="13320" max="13320" width="15" bestFit="1" customWidth="1"/>
    <col min="13569" max="13569" width="8.85546875" bestFit="1" customWidth="1"/>
    <col min="13570" max="13570" width="53.28515625" customWidth="1"/>
    <col min="13571" max="13571" width="10.7109375" bestFit="1" customWidth="1"/>
    <col min="13572" max="13572" width="11.28515625" bestFit="1" customWidth="1"/>
    <col min="13573" max="13573" width="13.140625" bestFit="1" customWidth="1"/>
    <col min="13574" max="13574" width="10" bestFit="1" customWidth="1"/>
    <col min="13575" max="13575" width="11.28515625" bestFit="1" customWidth="1"/>
    <col min="13576" max="13576" width="15" bestFit="1" customWidth="1"/>
    <col min="13825" max="13825" width="8.85546875" bestFit="1" customWidth="1"/>
    <col min="13826" max="13826" width="53.28515625" customWidth="1"/>
    <col min="13827" max="13827" width="10.7109375" bestFit="1" customWidth="1"/>
    <col min="13828" max="13828" width="11.28515625" bestFit="1" customWidth="1"/>
    <col min="13829" max="13829" width="13.140625" bestFit="1" customWidth="1"/>
    <col min="13830" max="13830" width="10" bestFit="1" customWidth="1"/>
    <col min="13831" max="13831" width="11.28515625" bestFit="1" customWidth="1"/>
    <col min="13832" max="13832" width="15" bestFit="1" customWidth="1"/>
    <col min="14081" max="14081" width="8.85546875" bestFit="1" customWidth="1"/>
    <col min="14082" max="14082" width="53.28515625" customWidth="1"/>
    <col min="14083" max="14083" width="10.7109375" bestFit="1" customWidth="1"/>
    <col min="14084" max="14084" width="11.28515625" bestFit="1" customWidth="1"/>
    <col min="14085" max="14085" width="13.140625" bestFit="1" customWidth="1"/>
    <col min="14086" max="14086" width="10" bestFit="1" customWidth="1"/>
    <col min="14087" max="14087" width="11.28515625" bestFit="1" customWidth="1"/>
    <col min="14088" max="14088" width="15" bestFit="1" customWidth="1"/>
    <col min="14337" max="14337" width="8.85546875" bestFit="1" customWidth="1"/>
    <col min="14338" max="14338" width="53.28515625" customWidth="1"/>
    <col min="14339" max="14339" width="10.7109375" bestFit="1" customWidth="1"/>
    <col min="14340" max="14340" width="11.28515625" bestFit="1" customWidth="1"/>
    <col min="14341" max="14341" width="13.140625" bestFit="1" customWidth="1"/>
    <col min="14342" max="14342" width="10" bestFit="1" customWidth="1"/>
    <col min="14343" max="14343" width="11.28515625" bestFit="1" customWidth="1"/>
    <col min="14344" max="14344" width="15" bestFit="1" customWidth="1"/>
    <col min="14593" max="14593" width="8.85546875" bestFit="1" customWidth="1"/>
    <col min="14594" max="14594" width="53.28515625" customWidth="1"/>
    <col min="14595" max="14595" width="10.7109375" bestFit="1" customWidth="1"/>
    <col min="14596" max="14596" width="11.28515625" bestFit="1" customWidth="1"/>
    <col min="14597" max="14597" width="13.140625" bestFit="1" customWidth="1"/>
    <col min="14598" max="14598" width="10" bestFit="1" customWidth="1"/>
    <col min="14599" max="14599" width="11.28515625" bestFit="1" customWidth="1"/>
    <col min="14600" max="14600" width="15" bestFit="1" customWidth="1"/>
    <col min="14849" max="14849" width="8.85546875" bestFit="1" customWidth="1"/>
    <col min="14850" max="14850" width="53.28515625" customWidth="1"/>
    <col min="14851" max="14851" width="10.7109375" bestFit="1" customWidth="1"/>
    <col min="14852" max="14852" width="11.28515625" bestFit="1" customWidth="1"/>
    <col min="14853" max="14853" width="13.140625" bestFit="1" customWidth="1"/>
    <col min="14854" max="14854" width="10" bestFit="1" customWidth="1"/>
    <col min="14855" max="14855" width="11.28515625" bestFit="1" customWidth="1"/>
    <col min="14856" max="14856" width="15" bestFit="1" customWidth="1"/>
    <col min="15105" max="15105" width="8.85546875" bestFit="1" customWidth="1"/>
    <col min="15106" max="15106" width="53.28515625" customWidth="1"/>
    <col min="15107" max="15107" width="10.7109375" bestFit="1" customWidth="1"/>
    <col min="15108" max="15108" width="11.28515625" bestFit="1" customWidth="1"/>
    <col min="15109" max="15109" width="13.140625" bestFit="1" customWidth="1"/>
    <col min="15110" max="15110" width="10" bestFit="1" customWidth="1"/>
    <col min="15111" max="15111" width="11.28515625" bestFit="1" customWidth="1"/>
    <col min="15112" max="15112" width="15" bestFit="1" customWidth="1"/>
    <col min="15361" max="15361" width="8.85546875" bestFit="1" customWidth="1"/>
    <col min="15362" max="15362" width="53.28515625" customWidth="1"/>
    <col min="15363" max="15363" width="10.7109375" bestFit="1" customWidth="1"/>
    <col min="15364" max="15364" width="11.28515625" bestFit="1" customWidth="1"/>
    <col min="15365" max="15365" width="13.140625" bestFit="1" customWidth="1"/>
    <col min="15366" max="15366" width="10" bestFit="1" customWidth="1"/>
    <col min="15367" max="15367" width="11.28515625" bestFit="1" customWidth="1"/>
    <col min="15368" max="15368" width="15" bestFit="1" customWidth="1"/>
    <col min="15617" max="15617" width="8.85546875" bestFit="1" customWidth="1"/>
    <col min="15618" max="15618" width="53.28515625" customWidth="1"/>
    <col min="15619" max="15619" width="10.7109375" bestFit="1" customWidth="1"/>
    <col min="15620" max="15620" width="11.28515625" bestFit="1" customWidth="1"/>
    <col min="15621" max="15621" width="13.140625" bestFit="1" customWidth="1"/>
    <col min="15622" max="15622" width="10" bestFit="1" customWidth="1"/>
    <col min="15623" max="15623" width="11.28515625" bestFit="1" customWidth="1"/>
    <col min="15624" max="15624" width="15" bestFit="1" customWidth="1"/>
    <col min="15873" max="15873" width="8.85546875" bestFit="1" customWidth="1"/>
    <col min="15874" max="15874" width="53.28515625" customWidth="1"/>
    <col min="15875" max="15875" width="10.7109375" bestFit="1" customWidth="1"/>
    <col min="15876" max="15876" width="11.28515625" bestFit="1" customWidth="1"/>
    <col min="15877" max="15877" width="13.140625" bestFit="1" customWidth="1"/>
    <col min="15878" max="15878" width="10" bestFit="1" customWidth="1"/>
    <col min="15879" max="15879" width="11.28515625" bestFit="1" customWidth="1"/>
    <col min="15880" max="15880" width="15" bestFit="1" customWidth="1"/>
    <col min="16129" max="16129" width="8.85546875" bestFit="1" customWidth="1"/>
    <col min="16130" max="16130" width="53.28515625" customWidth="1"/>
    <col min="16131" max="16131" width="10.7109375" bestFit="1" customWidth="1"/>
    <col min="16132" max="16132" width="11.28515625" bestFit="1" customWidth="1"/>
    <col min="16133" max="16133" width="13.140625" bestFit="1" customWidth="1"/>
    <col min="16134" max="16134" width="10" bestFit="1" customWidth="1"/>
    <col min="16135" max="16135" width="11.28515625" bestFit="1" customWidth="1"/>
    <col min="16136" max="16136" width="15" bestFit="1" customWidth="1"/>
  </cols>
  <sheetData>
    <row r="1" spans="1:8" ht="26.25">
      <c r="A1" s="118" t="s">
        <v>466</v>
      </c>
      <c r="B1" s="118"/>
      <c r="C1" s="118"/>
      <c r="D1" s="118"/>
      <c r="E1" s="118"/>
      <c r="F1" s="118"/>
      <c r="G1" s="118"/>
      <c r="H1" s="118"/>
    </row>
    <row r="2" spans="1:8" ht="85.5" customHeight="1">
      <c r="A2" s="119" t="s">
        <v>748</v>
      </c>
      <c r="B2" s="120"/>
      <c r="C2" s="120"/>
      <c r="D2" s="120"/>
      <c r="E2" s="120"/>
      <c r="F2" s="120"/>
      <c r="G2" s="120"/>
      <c r="H2" s="120"/>
    </row>
    <row r="3" spans="1:8" ht="47.25">
      <c r="A3" s="38" t="s">
        <v>468</v>
      </c>
      <c r="B3" s="40" t="s">
        <v>3</v>
      </c>
      <c r="C3" s="40" t="s">
        <v>400</v>
      </c>
      <c r="D3" s="40" t="s">
        <v>401</v>
      </c>
      <c r="E3" s="40" t="s">
        <v>402</v>
      </c>
      <c r="F3" s="38" t="s">
        <v>470</v>
      </c>
      <c r="G3" s="40" t="s">
        <v>471</v>
      </c>
      <c r="H3" s="38" t="s">
        <v>472</v>
      </c>
    </row>
    <row r="4" spans="1:8" ht="20.25" customHeight="1">
      <c r="A4" s="58">
        <v>21</v>
      </c>
      <c r="B4" s="24" t="s">
        <v>111</v>
      </c>
      <c r="C4" s="24" t="s">
        <v>408</v>
      </c>
      <c r="D4" s="24" t="s">
        <v>11</v>
      </c>
      <c r="E4" s="24" t="s">
        <v>409</v>
      </c>
      <c r="F4" s="58">
        <v>700</v>
      </c>
      <c r="G4" s="24" t="s">
        <v>13</v>
      </c>
      <c r="H4" s="58">
        <f>A4*F4</f>
        <v>14700</v>
      </c>
    </row>
    <row r="5" spans="1:8" ht="20.25" customHeight="1">
      <c r="A5" s="58">
        <v>10</v>
      </c>
      <c r="B5" s="24" t="s">
        <v>444</v>
      </c>
      <c r="C5" s="24" t="s">
        <v>408</v>
      </c>
      <c r="D5" s="24" t="s">
        <v>11</v>
      </c>
      <c r="E5" s="24" t="s">
        <v>409</v>
      </c>
      <c r="F5" s="58">
        <v>840</v>
      </c>
      <c r="G5" s="24" t="s">
        <v>13</v>
      </c>
      <c r="H5" s="58">
        <f t="shared" ref="H5:H68" si="0">A5*F5</f>
        <v>8400</v>
      </c>
    </row>
    <row r="6" spans="1:8" ht="20.25" customHeight="1">
      <c r="A6" s="58">
        <v>4</v>
      </c>
      <c r="B6" s="24" t="s">
        <v>26</v>
      </c>
      <c r="C6" s="24" t="s">
        <v>408</v>
      </c>
      <c r="D6" s="24" t="s">
        <v>11</v>
      </c>
      <c r="E6" s="24" t="s">
        <v>409</v>
      </c>
      <c r="F6" s="58">
        <v>600</v>
      </c>
      <c r="G6" s="24" t="s">
        <v>13</v>
      </c>
      <c r="H6" s="58">
        <f t="shared" si="0"/>
        <v>2400</v>
      </c>
    </row>
    <row r="7" spans="1:8" ht="20.25" customHeight="1">
      <c r="A7" s="58">
        <v>4</v>
      </c>
      <c r="B7" s="24" t="s">
        <v>473</v>
      </c>
      <c r="C7" s="24" t="s">
        <v>408</v>
      </c>
      <c r="D7" s="24" t="s">
        <v>11</v>
      </c>
      <c r="E7" s="24" t="s">
        <v>409</v>
      </c>
      <c r="F7" s="58">
        <v>720</v>
      </c>
      <c r="G7" s="24" t="s">
        <v>13</v>
      </c>
      <c r="H7" s="58">
        <f t="shared" si="0"/>
        <v>2880</v>
      </c>
    </row>
    <row r="8" spans="1:8" ht="20.25" customHeight="1">
      <c r="A8" s="58">
        <v>31</v>
      </c>
      <c r="B8" s="24" t="s">
        <v>27</v>
      </c>
      <c r="C8" s="24" t="s">
        <v>408</v>
      </c>
      <c r="D8" s="24" t="s">
        <v>11</v>
      </c>
      <c r="E8" s="24" t="s">
        <v>409</v>
      </c>
      <c r="F8" s="58">
        <v>2400</v>
      </c>
      <c r="G8" s="24" t="s">
        <v>13</v>
      </c>
      <c r="H8" s="58">
        <f t="shared" si="0"/>
        <v>74400</v>
      </c>
    </row>
    <row r="9" spans="1:8" ht="20.25" customHeight="1">
      <c r="A9" s="58">
        <v>8</v>
      </c>
      <c r="B9" s="24" t="s">
        <v>28</v>
      </c>
      <c r="C9" s="24" t="s">
        <v>408</v>
      </c>
      <c r="D9" s="24" t="s">
        <v>11</v>
      </c>
      <c r="E9" s="24" t="s">
        <v>409</v>
      </c>
      <c r="F9" s="58">
        <v>1500</v>
      </c>
      <c r="G9" s="24" t="s">
        <v>13</v>
      </c>
      <c r="H9" s="58">
        <f t="shared" si="0"/>
        <v>12000</v>
      </c>
    </row>
    <row r="10" spans="1:8" ht="20.25" customHeight="1">
      <c r="A10" s="58">
        <v>21.84</v>
      </c>
      <c r="B10" s="24" t="s">
        <v>29</v>
      </c>
      <c r="C10" s="24" t="s">
        <v>408</v>
      </c>
      <c r="D10" s="24" t="s">
        <v>11</v>
      </c>
      <c r="E10" s="24" t="s">
        <v>409</v>
      </c>
      <c r="F10" s="58">
        <v>6579</v>
      </c>
      <c r="G10" s="24" t="s">
        <v>15</v>
      </c>
      <c r="H10" s="58">
        <f t="shared" si="0"/>
        <v>143685.35999999999</v>
      </c>
    </row>
    <row r="11" spans="1:8" ht="20.25" customHeight="1">
      <c r="A11" s="58">
        <v>2.6680000000000001</v>
      </c>
      <c r="B11" s="24" t="s">
        <v>475</v>
      </c>
      <c r="C11" s="24" t="s">
        <v>408</v>
      </c>
      <c r="D11" s="24" t="s">
        <v>11</v>
      </c>
      <c r="E11" s="24" t="s">
        <v>409</v>
      </c>
      <c r="F11" s="58">
        <v>3893</v>
      </c>
      <c r="G11" s="24" t="s">
        <v>15</v>
      </c>
      <c r="H11" s="58">
        <f t="shared" si="0"/>
        <v>10386.524000000001</v>
      </c>
    </row>
    <row r="12" spans="1:8" ht="20.25" customHeight="1">
      <c r="A12" s="58">
        <v>31</v>
      </c>
      <c r="B12" s="24" t="s">
        <v>476</v>
      </c>
      <c r="C12" s="24" t="s">
        <v>408</v>
      </c>
      <c r="D12" s="24" t="s">
        <v>11</v>
      </c>
      <c r="E12" s="24" t="s">
        <v>409</v>
      </c>
      <c r="F12" s="58">
        <v>686</v>
      </c>
      <c r="G12" s="24" t="s">
        <v>13</v>
      </c>
      <c r="H12" s="58">
        <f t="shared" si="0"/>
        <v>21266</v>
      </c>
    </row>
    <row r="13" spans="1:8" ht="20.25" customHeight="1">
      <c r="A13" s="58">
        <v>6.5</v>
      </c>
      <c r="B13" s="24" t="s">
        <v>83</v>
      </c>
      <c r="C13" s="24" t="s">
        <v>408</v>
      </c>
      <c r="D13" s="24" t="s">
        <v>11</v>
      </c>
      <c r="E13" s="24" t="s">
        <v>409</v>
      </c>
      <c r="F13" s="58">
        <v>3426</v>
      </c>
      <c r="G13" s="24" t="s">
        <v>21</v>
      </c>
      <c r="H13" s="58">
        <f t="shared" si="0"/>
        <v>22269</v>
      </c>
    </row>
    <row r="14" spans="1:8" ht="20.25" customHeight="1">
      <c r="A14" s="58">
        <v>6.5</v>
      </c>
      <c r="B14" s="24" t="s">
        <v>30</v>
      </c>
      <c r="C14" s="24" t="s">
        <v>408</v>
      </c>
      <c r="D14" s="24" t="s">
        <v>477</v>
      </c>
      <c r="E14" s="24" t="s">
        <v>409</v>
      </c>
      <c r="F14" s="58">
        <v>2181</v>
      </c>
      <c r="G14" s="24" t="s">
        <v>21</v>
      </c>
      <c r="H14" s="58">
        <f t="shared" si="0"/>
        <v>14176.5</v>
      </c>
    </row>
    <row r="15" spans="1:8" ht="20.25" customHeight="1">
      <c r="A15" s="58">
        <v>6.5</v>
      </c>
      <c r="B15" s="24" t="s">
        <v>31</v>
      </c>
      <c r="C15" s="24" t="s">
        <v>408</v>
      </c>
      <c r="D15" s="24" t="s">
        <v>11</v>
      </c>
      <c r="E15" s="24" t="s">
        <v>409</v>
      </c>
      <c r="F15" s="58">
        <v>851</v>
      </c>
      <c r="G15" s="24" t="s">
        <v>21</v>
      </c>
      <c r="H15" s="58">
        <f t="shared" si="0"/>
        <v>5531.5</v>
      </c>
    </row>
    <row r="16" spans="1:8" ht="20.25" customHeight="1">
      <c r="A16" s="58">
        <v>12</v>
      </c>
      <c r="B16" s="24" t="s">
        <v>34</v>
      </c>
      <c r="C16" s="24" t="s">
        <v>408</v>
      </c>
      <c r="D16" s="24" t="s">
        <v>11</v>
      </c>
      <c r="E16" s="24" t="s">
        <v>409</v>
      </c>
      <c r="F16" s="58">
        <v>781</v>
      </c>
      <c r="G16" s="24" t="s">
        <v>13</v>
      </c>
      <c r="H16" s="58">
        <f t="shared" si="0"/>
        <v>9372</v>
      </c>
    </row>
    <row r="17" spans="1:8" ht="20.25" customHeight="1">
      <c r="A17" s="58">
        <v>12</v>
      </c>
      <c r="B17" s="24" t="s">
        <v>35</v>
      </c>
      <c r="C17" s="24" t="s">
        <v>408</v>
      </c>
      <c r="D17" s="24" t="s">
        <v>11</v>
      </c>
      <c r="E17" s="24" t="s">
        <v>409</v>
      </c>
      <c r="F17" s="58">
        <v>507</v>
      </c>
      <c r="G17" s="24" t="s">
        <v>13</v>
      </c>
      <c r="H17" s="58">
        <f t="shared" si="0"/>
        <v>6084</v>
      </c>
    </row>
    <row r="18" spans="1:8" ht="20.25" customHeight="1">
      <c r="A18" s="58">
        <v>25</v>
      </c>
      <c r="B18" s="24" t="s">
        <v>36</v>
      </c>
      <c r="C18" s="24" t="s">
        <v>408</v>
      </c>
      <c r="D18" s="24" t="s">
        <v>11</v>
      </c>
      <c r="E18" s="24" t="s">
        <v>409</v>
      </c>
      <c r="F18" s="58">
        <v>224</v>
      </c>
      <c r="G18" s="24" t="s">
        <v>13</v>
      </c>
      <c r="H18" s="58">
        <f t="shared" si="0"/>
        <v>5600</v>
      </c>
    </row>
    <row r="19" spans="1:8" ht="20.25" customHeight="1">
      <c r="A19" s="58">
        <v>39</v>
      </c>
      <c r="B19" s="24" t="s">
        <v>37</v>
      </c>
      <c r="C19" s="24" t="s">
        <v>408</v>
      </c>
      <c r="D19" s="24" t="s">
        <v>477</v>
      </c>
      <c r="E19" s="24" t="s">
        <v>409</v>
      </c>
      <c r="F19" s="58">
        <v>299</v>
      </c>
      <c r="G19" s="24" t="s">
        <v>13</v>
      </c>
      <c r="H19" s="58">
        <f t="shared" si="0"/>
        <v>11661</v>
      </c>
    </row>
    <row r="20" spans="1:8" ht="20.25" customHeight="1">
      <c r="A20" s="58">
        <v>36</v>
      </c>
      <c r="B20" s="24" t="s">
        <v>478</v>
      </c>
      <c r="C20" s="24" t="s">
        <v>408</v>
      </c>
      <c r="D20" s="24" t="s">
        <v>477</v>
      </c>
      <c r="E20" s="24" t="s">
        <v>409</v>
      </c>
      <c r="F20" s="58">
        <v>2055</v>
      </c>
      <c r="G20" s="24" t="s">
        <v>14</v>
      </c>
      <c r="H20" s="58">
        <f t="shared" si="0"/>
        <v>73980</v>
      </c>
    </row>
    <row r="21" spans="1:8" ht="20.25" customHeight="1">
      <c r="A21" s="58">
        <v>12</v>
      </c>
      <c r="B21" s="24" t="s">
        <v>479</v>
      </c>
      <c r="C21" s="24" t="s">
        <v>408</v>
      </c>
      <c r="D21" s="24" t="s">
        <v>477</v>
      </c>
      <c r="E21" s="24" t="s">
        <v>409</v>
      </c>
      <c r="F21" s="58">
        <v>394</v>
      </c>
      <c r="G21" s="24" t="s">
        <v>13</v>
      </c>
      <c r="H21" s="58">
        <f t="shared" si="0"/>
        <v>4728</v>
      </c>
    </row>
    <row r="22" spans="1:8" ht="20.25" customHeight="1">
      <c r="A22" s="58">
        <v>12</v>
      </c>
      <c r="B22" s="24" t="s">
        <v>38</v>
      </c>
      <c r="C22" s="24" t="s">
        <v>408</v>
      </c>
      <c r="D22" s="24" t="s">
        <v>477</v>
      </c>
      <c r="E22" s="24" t="s">
        <v>409</v>
      </c>
      <c r="F22" s="58">
        <v>381</v>
      </c>
      <c r="G22" s="24" t="s">
        <v>13</v>
      </c>
      <c r="H22" s="58">
        <f t="shared" si="0"/>
        <v>4572</v>
      </c>
    </row>
    <row r="23" spans="1:8" ht="20.25" customHeight="1">
      <c r="A23" s="58">
        <v>3</v>
      </c>
      <c r="B23" s="24" t="s">
        <v>40</v>
      </c>
      <c r="C23" s="24" t="s">
        <v>408</v>
      </c>
      <c r="D23" s="24" t="s">
        <v>11</v>
      </c>
      <c r="E23" s="24" t="s">
        <v>409</v>
      </c>
      <c r="F23" s="58">
        <v>4500</v>
      </c>
      <c r="G23" s="24" t="s">
        <v>13</v>
      </c>
      <c r="H23" s="58">
        <f t="shared" si="0"/>
        <v>13500</v>
      </c>
    </row>
    <row r="24" spans="1:8" ht="20.25" customHeight="1">
      <c r="A24" s="58">
        <v>11</v>
      </c>
      <c r="B24" s="24" t="s">
        <v>41</v>
      </c>
      <c r="C24" s="24" t="s">
        <v>408</v>
      </c>
      <c r="D24" s="24" t="s">
        <v>11</v>
      </c>
      <c r="E24" s="24" t="s">
        <v>409</v>
      </c>
      <c r="F24" s="58">
        <v>3200</v>
      </c>
      <c r="G24" s="24" t="s">
        <v>13</v>
      </c>
      <c r="H24" s="58">
        <f t="shared" si="0"/>
        <v>35200</v>
      </c>
    </row>
    <row r="25" spans="1:8" ht="20.25" customHeight="1">
      <c r="A25" s="58">
        <v>14</v>
      </c>
      <c r="B25" s="24" t="s">
        <v>480</v>
      </c>
      <c r="C25" s="24" t="s">
        <v>408</v>
      </c>
      <c r="D25" s="24" t="s">
        <v>11</v>
      </c>
      <c r="E25" s="24" t="s">
        <v>409</v>
      </c>
      <c r="F25" s="58">
        <v>144.84</v>
      </c>
      <c r="G25" s="24" t="s">
        <v>13</v>
      </c>
      <c r="H25" s="58">
        <f t="shared" si="0"/>
        <v>2027.76</v>
      </c>
    </row>
    <row r="26" spans="1:8" ht="20.25" customHeight="1">
      <c r="A26" s="58">
        <v>20</v>
      </c>
      <c r="B26" s="24" t="s">
        <v>78</v>
      </c>
      <c r="C26" s="24" t="s">
        <v>408</v>
      </c>
      <c r="D26" s="24" t="s">
        <v>11</v>
      </c>
      <c r="E26" s="24" t="s">
        <v>409</v>
      </c>
      <c r="F26" s="58">
        <v>5160</v>
      </c>
      <c r="G26" s="24" t="s">
        <v>15</v>
      </c>
      <c r="H26" s="58">
        <f t="shared" si="0"/>
        <v>103200</v>
      </c>
    </row>
    <row r="27" spans="1:8" ht="20.25" customHeight="1">
      <c r="A27" s="58">
        <v>4</v>
      </c>
      <c r="B27" s="24" t="s">
        <v>80</v>
      </c>
      <c r="C27" s="24" t="s">
        <v>408</v>
      </c>
      <c r="D27" s="24" t="s">
        <v>11</v>
      </c>
      <c r="E27" s="24" t="s">
        <v>409</v>
      </c>
      <c r="F27" s="58">
        <v>12000</v>
      </c>
      <c r="G27" s="24" t="s">
        <v>13</v>
      </c>
      <c r="H27" s="58">
        <f t="shared" si="0"/>
        <v>48000</v>
      </c>
    </row>
    <row r="28" spans="1:8" ht="20.25" customHeight="1">
      <c r="A28" s="58">
        <v>16</v>
      </c>
      <c r="B28" s="24" t="s">
        <v>145</v>
      </c>
      <c r="C28" s="24" t="s">
        <v>408</v>
      </c>
      <c r="D28" s="24" t="s">
        <v>11</v>
      </c>
      <c r="E28" s="24" t="s">
        <v>409</v>
      </c>
      <c r="F28" s="58">
        <v>345</v>
      </c>
      <c r="G28" s="24" t="s">
        <v>15</v>
      </c>
      <c r="H28" s="58">
        <f t="shared" si="0"/>
        <v>5520</v>
      </c>
    </row>
    <row r="29" spans="1:8" ht="20.25" customHeight="1">
      <c r="A29" s="58">
        <v>1</v>
      </c>
      <c r="B29" s="24" t="s">
        <v>43</v>
      </c>
      <c r="C29" s="24" t="s">
        <v>408</v>
      </c>
      <c r="D29" s="24" t="s">
        <v>11</v>
      </c>
      <c r="E29" s="24" t="s">
        <v>409</v>
      </c>
      <c r="F29" s="58">
        <v>800</v>
      </c>
      <c r="G29" s="24" t="s">
        <v>14</v>
      </c>
      <c r="H29" s="58">
        <f t="shared" si="0"/>
        <v>800</v>
      </c>
    </row>
    <row r="30" spans="1:8" ht="20.25" customHeight="1">
      <c r="A30" s="58">
        <v>2</v>
      </c>
      <c r="B30" s="24" t="s">
        <v>44</v>
      </c>
      <c r="C30" s="24" t="s">
        <v>408</v>
      </c>
      <c r="D30" s="24" t="s">
        <v>11</v>
      </c>
      <c r="E30" s="24" t="s">
        <v>409</v>
      </c>
      <c r="F30" s="58">
        <v>880</v>
      </c>
      <c r="G30" s="24" t="s">
        <v>14</v>
      </c>
      <c r="H30" s="58">
        <f t="shared" si="0"/>
        <v>1760</v>
      </c>
    </row>
    <row r="31" spans="1:8" ht="20.25" customHeight="1">
      <c r="A31" s="58">
        <v>1</v>
      </c>
      <c r="B31" s="24" t="s">
        <v>45</v>
      </c>
      <c r="C31" s="24" t="s">
        <v>408</v>
      </c>
      <c r="D31" s="24" t="s">
        <v>11</v>
      </c>
      <c r="E31" s="24" t="s">
        <v>409</v>
      </c>
      <c r="F31" s="58">
        <v>559</v>
      </c>
      <c r="G31" s="24" t="s">
        <v>14</v>
      </c>
      <c r="H31" s="58">
        <f t="shared" si="0"/>
        <v>559</v>
      </c>
    </row>
    <row r="32" spans="1:8" ht="20.25" customHeight="1">
      <c r="A32" s="58">
        <v>4</v>
      </c>
      <c r="B32" s="24" t="s">
        <v>46</v>
      </c>
      <c r="C32" s="24" t="s">
        <v>408</v>
      </c>
      <c r="D32" s="24" t="s">
        <v>11</v>
      </c>
      <c r="E32" s="24" t="s">
        <v>409</v>
      </c>
      <c r="F32" s="58">
        <v>505</v>
      </c>
      <c r="G32" s="24" t="s">
        <v>14</v>
      </c>
      <c r="H32" s="58">
        <f t="shared" si="0"/>
        <v>2020</v>
      </c>
    </row>
    <row r="33" spans="1:8" ht="20.25" customHeight="1">
      <c r="A33" s="58">
        <v>1</v>
      </c>
      <c r="B33" s="24" t="s">
        <v>95</v>
      </c>
      <c r="C33" s="24" t="s">
        <v>408</v>
      </c>
      <c r="D33" s="24" t="s">
        <v>477</v>
      </c>
      <c r="E33" s="24" t="s">
        <v>409</v>
      </c>
      <c r="F33" s="58">
        <v>6431</v>
      </c>
      <c r="G33" s="24" t="s">
        <v>14</v>
      </c>
      <c r="H33" s="58">
        <f t="shared" si="0"/>
        <v>6431</v>
      </c>
    </row>
    <row r="34" spans="1:8" ht="20.25" customHeight="1">
      <c r="A34" s="58">
        <v>1</v>
      </c>
      <c r="B34" s="24" t="s">
        <v>107</v>
      </c>
      <c r="C34" s="24" t="s">
        <v>408</v>
      </c>
      <c r="D34" s="24" t="s">
        <v>477</v>
      </c>
      <c r="E34" s="24" t="s">
        <v>409</v>
      </c>
      <c r="F34" s="58">
        <v>1733.75</v>
      </c>
      <c r="G34" s="24" t="s">
        <v>14</v>
      </c>
      <c r="H34" s="58">
        <f t="shared" si="0"/>
        <v>1733.75</v>
      </c>
    </row>
    <row r="35" spans="1:8" ht="20.25" customHeight="1">
      <c r="A35" s="58">
        <v>1</v>
      </c>
      <c r="B35" s="24" t="s">
        <v>96</v>
      </c>
      <c r="C35" s="24" t="s">
        <v>408</v>
      </c>
      <c r="D35" s="24" t="s">
        <v>11</v>
      </c>
      <c r="E35" s="24" t="s">
        <v>409</v>
      </c>
      <c r="F35" s="58">
        <v>1331.81</v>
      </c>
      <c r="G35" s="24" t="s">
        <v>14</v>
      </c>
      <c r="H35" s="58">
        <f t="shared" si="0"/>
        <v>1331.81</v>
      </c>
    </row>
    <row r="36" spans="1:8" ht="20.25" customHeight="1">
      <c r="A36" s="58">
        <v>25</v>
      </c>
      <c r="B36" s="24" t="s">
        <v>48</v>
      </c>
      <c r="C36" s="24" t="s">
        <v>408</v>
      </c>
      <c r="D36" s="24" t="s">
        <v>477</v>
      </c>
      <c r="E36" s="24" t="s">
        <v>409</v>
      </c>
      <c r="F36" s="58">
        <v>3486</v>
      </c>
      <c r="G36" s="24" t="s">
        <v>13</v>
      </c>
      <c r="H36" s="58">
        <f t="shared" si="0"/>
        <v>87150</v>
      </c>
    </row>
    <row r="37" spans="1:8" ht="20.25" customHeight="1">
      <c r="A37" s="58">
        <v>25</v>
      </c>
      <c r="B37" s="24" t="s">
        <v>49</v>
      </c>
      <c r="C37" s="24" t="s">
        <v>408</v>
      </c>
      <c r="D37" s="24" t="s">
        <v>11</v>
      </c>
      <c r="E37" s="24" t="s">
        <v>409</v>
      </c>
      <c r="F37" s="58">
        <v>1234.2</v>
      </c>
      <c r="G37" s="24" t="s">
        <v>13</v>
      </c>
      <c r="H37" s="58">
        <f t="shared" si="0"/>
        <v>30855</v>
      </c>
    </row>
    <row r="38" spans="1:8" ht="20.25" customHeight="1">
      <c r="A38" s="58">
        <v>500</v>
      </c>
      <c r="B38" s="24" t="s">
        <v>51</v>
      </c>
      <c r="C38" s="24" t="s">
        <v>408</v>
      </c>
      <c r="D38" s="24" t="s">
        <v>11</v>
      </c>
      <c r="E38" s="24" t="s">
        <v>409</v>
      </c>
      <c r="F38" s="58">
        <v>65</v>
      </c>
      <c r="G38" s="24" t="s">
        <v>109</v>
      </c>
      <c r="H38" s="58">
        <f t="shared" si="0"/>
        <v>32500</v>
      </c>
    </row>
    <row r="39" spans="1:8" ht="20.25" customHeight="1">
      <c r="A39" s="58">
        <v>800</v>
      </c>
      <c r="B39" s="24" t="s">
        <v>52</v>
      </c>
      <c r="C39" s="24" t="s">
        <v>408</v>
      </c>
      <c r="D39" s="24" t="s">
        <v>11</v>
      </c>
      <c r="E39" s="24" t="s">
        <v>409</v>
      </c>
      <c r="F39" s="58">
        <v>41</v>
      </c>
      <c r="G39" s="24" t="s">
        <v>109</v>
      </c>
      <c r="H39" s="58">
        <f t="shared" si="0"/>
        <v>32800</v>
      </c>
    </row>
    <row r="40" spans="1:8" ht="20.25" customHeight="1">
      <c r="A40" s="58">
        <v>4</v>
      </c>
      <c r="B40" s="24" t="s">
        <v>481</v>
      </c>
      <c r="C40" s="24" t="s">
        <v>408</v>
      </c>
      <c r="D40" s="24" t="s">
        <v>11</v>
      </c>
      <c r="E40" s="24" t="s">
        <v>409</v>
      </c>
      <c r="F40" s="58">
        <v>1050</v>
      </c>
      <c r="G40" s="24" t="s">
        <v>13</v>
      </c>
      <c r="H40" s="58">
        <f t="shared" si="0"/>
        <v>4200</v>
      </c>
    </row>
    <row r="41" spans="1:8" ht="20.25" customHeight="1">
      <c r="A41" s="58">
        <v>1000</v>
      </c>
      <c r="B41" s="24" t="s">
        <v>108</v>
      </c>
      <c r="C41" s="24" t="s">
        <v>408</v>
      </c>
      <c r="D41" s="24" t="s">
        <v>11</v>
      </c>
      <c r="E41" s="24" t="s">
        <v>409</v>
      </c>
      <c r="F41" s="58">
        <v>27</v>
      </c>
      <c r="G41" s="24" t="s">
        <v>20</v>
      </c>
      <c r="H41" s="58">
        <f t="shared" si="0"/>
        <v>27000</v>
      </c>
    </row>
    <row r="42" spans="1:8" ht="20.25" customHeight="1">
      <c r="A42" s="58">
        <v>1</v>
      </c>
      <c r="B42" s="24" t="s">
        <v>53</v>
      </c>
      <c r="C42" s="24" t="s">
        <v>408</v>
      </c>
      <c r="D42" s="24" t="s">
        <v>11</v>
      </c>
      <c r="E42" s="24" t="s">
        <v>409</v>
      </c>
      <c r="F42" s="58">
        <v>1139.95</v>
      </c>
      <c r="G42" s="24" t="s">
        <v>13</v>
      </c>
      <c r="H42" s="58">
        <f t="shared" si="0"/>
        <v>1139.95</v>
      </c>
    </row>
    <row r="43" spans="1:8" ht="20.25" customHeight="1">
      <c r="A43" s="58">
        <v>1</v>
      </c>
      <c r="B43" s="24" t="s">
        <v>424</v>
      </c>
      <c r="C43" s="24" t="s">
        <v>408</v>
      </c>
      <c r="D43" s="24" t="s">
        <v>11</v>
      </c>
      <c r="E43" s="24" t="s">
        <v>409</v>
      </c>
      <c r="F43" s="58">
        <v>1594.67</v>
      </c>
      <c r="G43" s="24" t="s">
        <v>13</v>
      </c>
      <c r="H43" s="58">
        <f t="shared" si="0"/>
        <v>1594.67</v>
      </c>
    </row>
    <row r="44" spans="1:8" ht="20.25" customHeight="1">
      <c r="A44" s="58">
        <v>50</v>
      </c>
      <c r="B44" s="24" t="s">
        <v>482</v>
      </c>
      <c r="C44" s="24" t="s">
        <v>408</v>
      </c>
      <c r="D44" s="24" t="s">
        <v>477</v>
      </c>
      <c r="E44" s="24" t="s">
        <v>409</v>
      </c>
      <c r="F44" s="58">
        <v>178.27</v>
      </c>
      <c r="G44" s="24" t="s">
        <v>20</v>
      </c>
      <c r="H44" s="58">
        <f t="shared" si="0"/>
        <v>8913.5</v>
      </c>
    </row>
    <row r="45" spans="1:8" ht="20.25" customHeight="1">
      <c r="A45" s="58">
        <v>50</v>
      </c>
      <c r="B45" s="24" t="s">
        <v>483</v>
      </c>
      <c r="C45" s="24" t="s">
        <v>408</v>
      </c>
      <c r="D45" s="24" t="s">
        <v>11</v>
      </c>
      <c r="E45" s="24" t="s">
        <v>409</v>
      </c>
      <c r="F45" s="58">
        <v>275</v>
      </c>
      <c r="G45" s="24" t="s">
        <v>20</v>
      </c>
      <c r="H45" s="58">
        <f t="shared" si="0"/>
        <v>13750</v>
      </c>
    </row>
    <row r="46" spans="1:8" ht="20.25" customHeight="1">
      <c r="A46" s="58">
        <v>1</v>
      </c>
      <c r="B46" s="24" t="s">
        <v>55</v>
      </c>
      <c r="C46" s="24" t="s">
        <v>408</v>
      </c>
      <c r="D46" s="24" t="s">
        <v>477</v>
      </c>
      <c r="E46" s="24" t="s">
        <v>409</v>
      </c>
      <c r="F46" s="58">
        <v>42000</v>
      </c>
      <c r="G46" s="24" t="s">
        <v>13</v>
      </c>
      <c r="H46" s="58">
        <f t="shared" si="0"/>
        <v>42000</v>
      </c>
    </row>
    <row r="47" spans="1:8" ht="20.25" customHeight="1">
      <c r="A47" s="58">
        <v>1</v>
      </c>
      <c r="B47" s="24" t="s">
        <v>56</v>
      </c>
      <c r="C47" s="24" t="s">
        <v>408</v>
      </c>
      <c r="D47" s="24" t="s">
        <v>477</v>
      </c>
      <c r="E47" s="24" t="s">
        <v>409</v>
      </c>
      <c r="F47" s="58">
        <v>42500</v>
      </c>
      <c r="G47" s="24" t="s">
        <v>13</v>
      </c>
      <c r="H47" s="58">
        <f t="shared" si="0"/>
        <v>42500</v>
      </c>
    </row>
    <row r="48" spans="1:8" ht="20.25" customHeight="1">
      <c r="A48" s="58">
        <v>1</v>
      </c>
      <c r="B48" s="24" t="s">
        <v>484</v>
      </c>
      <c r="C48" s="24" t="s">
        <v>408</v>
      </c>
      <c r="D48" s="24" t="s">
        <v>11</v>
      </c>
      <c r="E48" s="24" t="s">
        <v>409</v>
      </c>
      <c r="F48" s="58">
        <v>7871.85</v>
      </c>
      <c r="G48" s="24" t="s">
        <v>14</v>
      </c>
      <c r="H48" s="58">
        <f t="shared" si="0"/>
        <v>7871.85</v>
      </c>
    </row>
    <row r="49" spans="1:8" ht="20.25" customHeight="1">
      <c r="A49" s="58">
        <v>8</v>
      </c>
      <c r="B49" s="24" t="s">
        <v>485</v>
      </c>
      <c r="C49" s="24" t="s">
        <v>408</v>
      </c>
      <c r="D49" s="24" t="s">
        <v>477</v>
      </c>
      <c r="E49" s="24" t="s">
        <v>409</v>
      </c>
      <c r="F49" s="58">
        <v>3200</v>
      </c>
      <c r="G49" s="24" t="s">
        <v>13</v>
      </c>
      <c r="H49" s="58">
        <f t="shared" si="0"/>
        <v>25600</v>
      </c>
    </row>
    <row r="50" spans="1:8" ht="20.25" customHeight="1">
      <c r="A50" s="58">
        <v>8</v>
      </c>
      <c r="B50" s="24" t="s">
        <v>57</v>
      </c>
      <c r="C50" s="24" t="s">
        <v>408</v>
      </c>
      <c r="D50" s="24" t="s">
        <v>11</v>
      </c>
      <c r="E50" s="24" t="s">
        <v>409</v>
      </c>
      <c r="F50" s="58">
        <v>351.9</v>
      </c>
      <c r="G50" s="24" t="s">
        <v>13</v>
      </c>
      <c r="H50" s="58">
        <f t="shared" si="0"/>
        <v>2815.2</v>
      </c>
    </row>
    <row r="51" spans="1:8" ht="20.25" customHeight="1">
      <c r="A51" s="58">
        <v>300</v>
      </c>
      <c r="B51" s="24" t="s">
        <v>58</v>
      </c>
      <c r="C51" s="24" t="s">
        <v>408</v>
      </c>
      <c r="D51" s="24" t="s">
        <v>11</v>
      </c>
      <c r="E51" s="24" t="s">
        <v>409</v>
      </c>
      <c r="F51" s="58">
        <v>50</v>
      </c>
      <c r="G51" s="24" t="s">
        <v>20</v>
      </c>
      <c r="H51" s="58">
        <f t="shared" si="0"/>
        <v>15000</v>
      </c>
    </row>
    <row r="52" spans="1:8" ht="20.25" customHeight="1">
      <c r="A52" s="58">
        <v>2</v>
      </c>
      <c r="B52" s="24" t="s">
        <v>486</v>
      </c>
      <c r="C52" s="24" t="s">
        <v>408</v>
      </c>
      <c r="D52" s="24" t="s">
        <v>477</v>
      </c>
      <c r="E52" s="24" t="s">
        <v>409</v>
      </c>
      <c r="F52" s="58">
        <v>1386</v>
      </c>
      <c r="G52" s="24" t="s">
        <v>14</v>
      </c>
      <c r="H52" s="58">
        <f t="shared" si="0"/>
        <v>2772</v>
      </c>
    </row>
    <row r="53" spans="1:8" ht="20.25" customHeight="1">
      <c r="A53" s="58">
        <v>6</v>
      </c>
      <c r="B53" s="24" t="s">
        <v>59</v>
      </c>
      <c r="C53" s="24" t="s">
        <v>408</v>
      </c>
      <c r="D53" s="24" t="s">
        <v>477</v>
      </c>
      <c r="E53" s="24" t="s">
        <v>409</v>
      </c>
      <c r="F53" s="58">
        <v>9240</v>
      </c>
      <c r="G53" s="24" t="s">
        <v>13</v>
      </c>
      <c r="H53" s="58">
        <f t="shared" si="0"/>
        <v>55440</v>
      </c>
    </row>
    <row r="54" spans="1:8" ht="20.25" customHeight="1">
      <c r="A54" s="58">
        <v>6</v>
      </c>
      <c r="B54" s="24" t="s">
        <v>60</v>
      </c>
      <c r="C54" s="24" t="s">
        <v>408</v>
      </c>
      <c r="D54" s="24" t="s">
        <v>477</v>
      </c>
      <c r="E54" s="24" t="s">
        <v>409</v>
      </c>
      <c r="F54" s="58">
        <v>116</v>
      </c>
      <c r="G54" s="24" t="s">
        <v>13</v>
      </c>
      <c r="H54" s="58">
        <f t="shared" si="0"/>
        <v>696</v>
      </c>
    </row>
    <row r="55" spans="1:8" ht="20.25" customHeight="1">
      <c r="A55" s="58">
        <v>50</v>
      </c>
      <c r="B55" s="24" t="s">
        <v>25</v>
      </c>
      <c r="C55" s="24" t="s">
        <v>408</v>
      </c>
      <c r="D55" s="24" t="s">
        <v>477</v>
      </c>
      <c r="E55" s="24" t="s">
        <v>409</v>
      </c>
      <c r="F55" s="58">
        <v>116</v>
      </c>
      <c r="G55" s="24" t="s">
        <v>13</v>
      </c>
      <c r="H55" s="58">
        <f t="shared" si="0"/>
        <v>5800</v>
      </c>
    </row>
    <row r="56" spans="1:8" ht="20.25" customHeight="1">
      <c r="A56" s="58">
        <v>1</v>
      </c>
      <c r="B56" s="24" t="s">
        <v>61</v>
      </c>
      <c r="C56" s="24" t="s">
        <v>408</v>
      </c>
      <c r="D56" s="24" t="s">
        <v>11</v>
      </c>
      <c r="E56" s="24" t="s">
        <v>409</v>
      </c>
      <c r="F56" s="58">
        <v>1654</v>
      </c>
      <c r="G56" s="24" t="s">
        <v>13</v>
      </c>
      <c r="H56" s="58">
        <f t="shared" si="0"/>
        <v>1654</v>
      </c>
    </row>
    <row r="57" spans="1:8" ht="20.25" customHeight="1">
      <c r="A57" s="58">
        <v>1</v>
      </c>
      <c r="B57" s="24" t="s">
        <v>63</v>
      </c>
      <c r="C57" s="24" t="s">
        <v>408</v>
      </c>
      <c r="D57" s="24" t="s">
        <v>477</v>
      </c>
      <c r="E57" s="24" t="s">
        <v>409</v>
      </c>
      <c r="F57" s="58">
        <v>2888</v>
      </c>
      <c r="G57" s="24" t="s">
        <v>13</v>
      </c>
      <c r="H57" s="58">
        <f t="shared" si="0"/>
        <v>2888</v>
      </c>
    </row>
    <row r="58" spans="1:8" ht="20.25" customHeight="1">
      <c r="A58" s="58">
        <v>1</v>
      </c>
      <c r="B58" s="24" t="s">
        <v>64</v>
      </c>
      <c r="C58" s="24" t="s">
        <v>408</v>
      </c>
      <c r="D58" s="24" t="s">
        <v>477</v>
      </c>
      <c r="E58" s="24" t="s">
        <v>409</v>
      </c>
      <c r="F58" s="58">
        <v>4410</v>
      </c>
      <c r="G58" s="24" t="s">
        <v>13</v>
      </c>
      <c r="H58" s="58">
        <f t="shared" si="0"/>
        <v>4410</v>
      </c>
    </row>
    <row r="59" spans="1:8" ht="20.25" customHeight="1">
      <c r="A59" s="58">
        <v>1</v>
      </c>
      <c r="B59" s="24" t="s">
        <v>65</v>
      </c>
      <c r="C59" s="24" t="s">
        <v>408</v>
      </c>
      <c r="D59" s="24" t="s">
        <v>477</v>
      </c>
      <c r="E59" s="24" t="s">
        <v>409</v>
      </c>
      <c r="F59" s="58">
        <v>1733</v>
      </c>
      <c r="G59" s="24" t="s">
        <v>13</v>
      </c>
      <c r="H59" s="58">
        <f t="shared" si="0"/>
        <v>1733</v>
      </c>
    </row>
    <row r="60" spans="1:8" ht="20.25" customHeight="1">
      <c r="A60" s="58">
        <v>1</v>
      </c>
      <c r="B60" s="24" t="s">
        <v>67</v>
      </c>
      <c r="C60" s="24" t="s">
        <v>408</v>
      </c>
      <c r="D60" s="24" t="s">
        <v>477</v>
      </c>
      <c r="E60" s="24" t="s">
        <v>409</v>
      </c>
      <c r="F60" s="58">
        <v>4925</v>
      </c>
      <c r="G60" s="24" t="s">
        <v>14</v>
      </c>
      <c r="H60" s="58">
        <f t="shared" si="0"/>
        <v>4925</v>
      </c>
    </row>
    <row r="61" spans="1:8" ht="20.25" customHeight="1">
      <c r="A61" s="58">
        <v>6</v>
      </c>
      <c r="B61" s="24" t="s">
        <v>68</v>
      </c>
      <c r="C61" s="24" t="s">
        <v>408</v>
      </c>
      <c r="D61" s="24" t="s">
        <v>477</v>
      </c>
      <c r="E61" s="24" t="s">
        <v>409</v>
      </c>
      <c r="F61" s="58">
        <v>578</v>
      </c>
      <c r="G61" s="24" t="s">
        <v>13</v>
      </c>
      <c r="H61" s="58">
        <f t="shared" si="0"/>
        <v>3468</v>
      </c>
    </row>
    <row r="62" spans="1:8" ht="20.25" customHeight="1">
      <c r="A62" s="58">
        <v>1</v>
      </c>
      <c r="B62" s="24" t="s">
        <v>69</v>
      </c>
      <c r="C62" s="24" t="s">
        <v>408</v>
      </c>
      <c r="D62" s="24" t="s">
        <v>477</v>
      </c>
      <c r="E62" s="24" t="s">
        <v>409</v>
      </c>
      <c r="F62" s="58">
        <v>578</v>
      </c>
      <c r="G62" s="24" t="s">
        <v>13</v>
      </c>
      <c r="H62" s="58">
        <f t="shared" si="0"/>
        <v>578</v>
      </c>
    </row>
    <row r="63" spans="1:8" ht="20.25" customHeight="1">
      <c r="A63" s="58">
        <v>4</v>
      </c>
      <c r="B63" s="24" t="s">
        <v>70</v>
      </c>
      <c r="C63" s="24" t="s">
        <v>408</v>
      </c>
      <c r="D63" s="24" t="s">
        <v>477</v>
      </c>
      <c r="E63" s="24" t="s">
        <v>409</v>
      </c>
      <c r="F63" s="58">
        <v>1386</v>
      </c>
      <c r="G63" s="24" t="s">
        <v>13</v>
      </c>
      <c r="H63" s="58">
        <f t="shared" si="0"/>
        <v>5544</v>
      </c>
    </row>
    <row r="64" spans="1:8" ht="20.25" customHeight="1">
      <c r="A64" s="58">
        <v>4</v>
      </c>
      <c r="B64" s="24" t="s">
        <v>71</v>
      </c>
      <c r="C64" s="24" t="s">
        <v>408</v>
      </c>
      <c r="D64" s="24" t="s">
        <v>477</v>
      </c>
      <c r="E64" s="24" t="s">
        <v>409</v>
      </c>
      <c r="F64" s="58">
        <v>289</v>
      </c>
      <c r="G64" s="24" t="s">
        <v>14</v>
      </c>
      <c r="H64" s="58">
        <f t="shared" si="0"/>
        <v>1156</v>
      </c>
    </row>
    <row r="65" spans="1:8" ht="20.25" customHeight="1">
      <c r="A65" s="58">
        <v>4</v>
      </c>
      <c r="B65" s="24" t="s">
        <v>72</v>
      </c>
      <c r="C65" s="24" t="s">
        <v>408</v>
      </c>
      <c r="D65" s="24" t="s">
        <v>477</v>
      </c>
      <c r="E65" s="24" t="s">
        <v>409</v>
      </c>
      <c r="F65" s="58">
        <v>231</v>
      </c>
      <c r="G65" s="24" t="s">
        <v>13</v>
      </c>
      <c r="H65" s="58">
        <f t="shared" si="0"/>
        <v>924</v>
      </c>
    </row>
    <row r="66" spans="1:8" ht="20.25" customHeight="1">
      <c r="A66" s="58">
        <v>1</v>
      </c>
      <c r="B66" s="24" t="s">
        <v>73</v>
      </c>
      <c r="C66" s="24" t="s">
        <v>408</v>
      </c>
      <c r="D66" s="24" t="s">
        <v>477</v>
      </c>
      <c r="E66" s="24" t="s">
        <v>409</v>
      </c>
      <c r="F66" s="58">
        <v>1386</v>
      </c>
      <c r="G66" s="24" t="s">
        <v>13</v>
      </c>
      <c r="H66" s="58">
        <f t="shared" si="0"/>
        <v>1386</v>
      </c>
    </row>
    <row r="67" spans="1:8" ht="20.25" customHeight="1">
      <c r="A67" s="58">
        <v>3</v>
      </c>
      <c r="B67" s="24" t="s">
        <v>74</v>
      </c>
      <c r="C67" s="24" t="s">
        <v>408</v>
      </c>
      <c r="D67" s="24" t="s">
        <v>477</v>
      </c>
      <c r="E67" s="24" t="s">
        <v>409</v>
      </c>
      <c r="F67" s="58">
        <v>693</v>
      </c>
      <c r="G67" s="24" t="s">
        <v>13</v>
      </c>
      <c r="H67" s="58">
        <f t="shared" si="0"/>
        <v>2079</v>
      </c>
    </row>
    <row r="68" spans="1:8" ht="20.25" customHeight="1">
      <c r="A68" s="58">
        <v>20</v>
      </c>
      <c r="B68" s="24" t="s">
        <v>75</v>
      </c>
      <c r="C68" s="24" t="s">
        <v>408</v>
      </c>
      <c r="D68" s="24" t="s">
        <v>11</v>
      </c>
      <c r="E68" s="24" t="s">
        <v>409</v>
      </c>
      <c r="F68" s="58">
        <v>122</v>
      </c>
      <c r="G68" s="24" t="s">
        <v>13</v>
      </c>
      <c r="H68" s="58">
        <f t="shared" si="0"/>
        <v>2440</v>
      </c>
    </row>
    <row r="69" spans="1:8" ht="20.25" customHeight="1">
      <c r="A69" s="58">
        <v>1</v>
      </c>
      <c r="B69" s="24" t="s">
        <v>76</v>
      </c>
      <c r="C69" s="24" t="s">
        <v>408</v>
      </c>
      <c r="D69" s="24" t="s">
        <v>11</v>
      </c>
      <c r="E69" s="24" t="s">
        <v>409</v>
      </c>
      <c r="F69" s="58">
        <v>2205</v>
      </c>
      <c r="G69" s="24" t="s">
        <v>13</v>
      </c>
      <c r="H69" s="58">
        <f t="shared" ref="H69:H132" si="1">A69*F69</f>
        <v>2205</v>
      </c>
    </row>
    <row r="70" spans="1:8" ht="20.25" customHeight="1">
      <c r="A70" s="58">
        <v>250</v>
      </c>
      <c r="B70" s="24" t="s">
        <v>94</v>
      </c>
      <c r="C70" s="24" t="s">
        <v>408</v>
      </c>
      <c r="D70" s="24" t="s">
        <v>477</v>
      </c>
      <c r="E70" s="24" t="s">
        <v>409</v>
      </c>
      <c r="F70" s="58">
        <v>117.5</v>
      </c>
      <c r="G70" s="24" t="s">
        <v>16</v>
      </c>
      <c r="H70" s="58">
        <f t="shared" si="1"/>
        <v>29375</v>
      </c>
    </row>
    <row r="71" spans="1:8" ht="20.25" customHeight="1">
      <c r="A71" s="58">
        <v>2</v>
      </c>
      <c r="B71" s="24" t="s">
        <v>42</v>
      </c>
      <c r="C71" s="24" t="s">
        <v>408</v>
      </c>
      <c r="D71" s="24" t="s">
        <v>477</v>
      </c>
      <c r="E71" s="24" t="s">
        <v>409</v>
      </c>
      <c r="F71" s="58">
        <v>4725</v>
      </c>
      <c r="G71" s="24" t="s">
        <v>13</v>
      </c>
      <c r="H71" s="58">
        <f t="shared" si="1"/>
        <v>9450</v>
      </c>
    </row>
    <row r="72" spans="1:8" ht="20.25" customHeight="1">
      <c r="A72" s="58">
        <v>20</v>
      </c>
      <c r="B72" s="24" t="s">
        <v>77</v>
      </c>
      <c r="C72" s="24" t="s">
        <v>408</v>
      </c>
      <c r="D72" s="24" t="s">
        <v>477</v>
      </c>
      <c r="E72" s="24" t="s">
        <v>409</v>
      </c>
      <c r="F72" s="58">
        <v>105</v>
      </c>
      <c r="G72" s="24" t="s">
        <v>16</v>
      </c>
      <c r="H72" s="58">
        <f t="shared" si="1"/>
        <v>2100</v>
      </c>
    </row>
    <row r="73" spans="1:8" ht="20.25" customHeight="1">
      <c r="A73" s="58">
        <v>6.5</v>
      </c>
      <c r="B73" s="24" t="s">
        <v>32</v>
      </c>
      <c r="C73" s="24" t="s">
        <v>408</v>
      </c>
      <c r="D73" s="24" t="s">
        <v>477</v>
      </c>
      <c r="E73" s="24" t="s">
        <v>409</v>
      </c>
      <c r="F73" s="58">
        <v>1293</v>
      </c>
      <c r="G73" s="24" t="s">
        <v>21</v>
      </c>
      <c r="H73" s="58">
        <f t="shared" si="1"/>
        <v>8404.5</v>
      </c>
    </row>
    <row r="74" spans="1:8" ht="20.25" customHeight="1">
      <c r="A74" s="58">
        <v>6.5</v>
      </c>
      <c r="B74" s="24" t="s">
        <v>33</v>
      </c>
      <c r="C74" s="24" t="s">
        <v>408</v>
      </c>
      <c r="D74" s="24" t="s">
        <v>11</v>
      </c>
      <c r="E74" s="24" t="s">
        <v>409</v>
      </c>
      <c r="F74" s="58">
        <v>482</v>
      </c>
      <c r="G74" s="24" t="s">
        <v>21</v>
      </c>
      <c r="H74" s="58">
        <f t="shared" si="1"/>
        <v>3133</v>
      </c>
    </row>
    <row r="75" spans="1:8" ht="20.25" customHeight="1">
      <c r="A75" s="58">
        <v>18</v>
      </c>
      <c r="B75" s="24" t="s">
        <v>39</v>
      </c>
      <c r="C75" s="24" t="s">
        <v>408</v>
      </c>
      <c r="D75" s="24" t="s">
        <v>477</v>
      </c>
      <c r="E75" s="24" t="s">
        <v>409</v>
      </c>
      <c r="F75" s="58">
        <v>294</v>
      </c>
      <c r="G75" s="24" t="s">
        <v>13</v>
      </c>
      <c r="H75" s="58">
        <f t="shared" si="1"/>
        <v>5292</v>
      </c>
    </row>
    <row r="76" spans="1:8" ht="20.25" customHeight="1">
      <c r="A76" s="58">
        <v>18</v>
      </c>
      <c r="B76" s="24" t="s">
        <v>487</v>
      </c>
      <c r="C76" s="24" t="s">
        <v>408</v>
      </c>
      <c r="D76" s="24" t="s">
        <v>11</v>
      </c>
      <c r="E76" s="24" t="s">
        <v>409</v>
      </c>
      <c r="F76" s="58">
        <v>20</v>
      </c>
      <c r="G76" s="24" t="s">
        <v>13</v>
      </c>
      <c r="H76" s="58">
        <f t="shared" si="1"/>
        <v>360</v>
      </c>
    </row>
    <row r="77" spans="1:8" ht="20.25" customHeight="1">
      <c r="A77" s="58">
        <v>1</v>
      </c>
      <c r="B77" s="24" t="s">
        <v>488</v>
      </c>
      <c r="C77" s="24" t="s">
        <v>408</v>
      </c>
      <c r="D77" s="24" t="s">
        <v>11</v>
      </c>
      <c r="E77" s="24" t="s">
        <v>409</v>
      </c>
      <c r="F77" s="58">
        <v>880</v>
      </c>
      <c r="G77" s="24" t="s">
        <v>14</v>
      </c>
      <c r="H77" s="58">
        <f t="shared" si="1"/>
        <v>880</v>
      </c>
    </row>
    <row r="78" spans="1:8" ht="20.25" customHeight="1">
      <c r="A78" s="58">
        <v>11</v>
      </c>
      <c r="B78" s="24" t="s">
        <v>22</v>
      </c>
      <c r="C78" s="24" t="s">
        <v>408</v>
      </c>
      <c r="D78" s="24" t="s">
        <v>11</v>
      </c>
      <c r="E78" s="24" t="s">
        <v>409</v>
      </c>
      <c r="F78" s="58">
        <v>221</v>
      </c>
      <c r="G78" s="24" t="s">
        <v>21</v>
      </c>
      <c r="H78" s="58">
        <f t="shared" si="1"/>
        <v>2431</v>
      </c>
    </row>
    <row r="79" spans="1:8" ht="20.25" customHeight="1">
      <c r="A79" s="58">
        <v>11</v>
      </c>
      <c r="B79" s="24" t="s">
        <v>23</v>
      </c>
      <c r="C79" s="24" t="s">
        <v>408</v>
      </c>
      <c r="D79" s="24" t="s">
        <v>11</v>
      </c>
      <c r="E79" s="24" t="s">
        <v>409</v>
      </c>
      <c r="F79" s="58">
        <v>185</v>
      </c>
      <c r="G79" s="24" t="s">
        <v>21</v>
      </c>
      <c r="H79" s="58">
        <f t="shared" si="1"/>
        <v>2035</v>
      </c>
    </row>
    <row r="80" spans="1:8" ht="20.25" customHeight="1">
      <c r="A80" s="58">
        <v>13</v>
      </c>
      <c r="B80" s="24" t="s">
        <v>489</v>
      </c>
      <c r="C80" s="24" t="s">
        <v>408</v>
      </c>
      <c r="D80" s="24" t="s">
        <v>11</v>
      </c>
      <c r="E80" s="24" t="s">
        <v>409</v>
      </c>
      <c r="F80" s="58">
        <v>80</v>
      </c>
      <c r="G80" s="24" t="s">
        <v>13</v>
      </c>
      <c r="H80" s="58">
        <f t="shared" si="1"/>
        <v>1040</v>
      </c>
    </row>
    <row r="81" spans="1:8" ht="20.25" customHeight="1">
      <c r="A81" s="58">
        <v>13</v>
      </c>
      <c r="B81" s="24" t="s">
        <v>490</v>
      </c>
      <c r="C81" s="24" t="s">
        <v>408</v>
      </c>
      <c r="D81" s="24" t="s">
        <v>11</v>
      </c>
      <c r="E81" s="24" t="s">
        <v>409</v>
      </c>
      <c r="F81" s="58">
        <v>80</v>
      </c>
      <c r="G81" s="24" t="s">
        <v>13</v>
      </c>
      <c r="H81" s="58">
        <f t="shared" si="1"/>
        <v>1040</v>
      </c>
    </row>
    <row r="82" spans="1:8" ht="20.25" customHeight="1">
      <c r="A82" s="58">
        <v>3</v>
      </c>
      <c r="B82" s="24" t="s">
        <v>491</v>
      </c>
      <c r="C82" s="24" t="s">
        <v>408</v>
      </c>
      <c r="D82" s="24" t="s">
        <v>11</v>
      </c>
      <c r="E82" s="24" t="s">
        <v>409</v>
      </c>
      <c r="F82" s="58">
        <v>126</v>
      </c>
      <c r="G82" s="24" t="s">
        <v>13</v>
      </c>
      <c r="H82" s="58">
        <f t="shared" si="1"/>
        <v>378</v>
      </c>
    </row>
    <row r="83" spans="1:8" ht="20.25" customHeight="1">
      <c r="A83" s="58">
        <v>3</v>
      </c>
      <c r="B83" s="24" t="s">
        <v>492</v>
      </c>
      <c r="C83" s="24" t="s">
        <v>408</v>
      </c>
      <c r="D83" s="24" t="s">
        <v>11</v>
      </c>
      <c r="E83" s="24" t="s">
        <v>409</v>
      </c>
      <c r="F83" s="58">
        <v>79</v>
      </c>
      <c r="G83" s="24" t="s">
        <v>13</v>
      </c>
      <c r="H83" s="58">
        <f t="shared" si="1"/>
        <v>237</v>
      </c>
    </row>
    <row r="84" spans="1:8" ht="20.25" customHeight="1">
      <c r="A84" s="58">
        <v>31</v>
      </c>
      <c r="B84" s="24" t="s">
        <v>120</v>
      </c>
      <c r="C84" s="24" t="s">
        <v>408</v>
      </c>
      <c r="D84" s="24" t="s">
        <v>11</v>
      </c>
      <c r="E84" s="24" t="s">
        <v>409</v>
      </c>
      <c r="F84" s="58">
        <v>407.29</v>
      </c>
      <c r="G84" s="24" t="s">
        <v>13</v>
      </c>
      <c r="H84" s="58">
        <f t="shared" si="1"/>
        <v>12625.99</v>
      </c>
    </row>
    <row r="85" spans="1:8" ht="20.25" customHeight="1">
      <c r="A85" s="58">
        <v>8</v>
      </c>
      <c r="B85" s="24" t="s">
        <v>127</v>
      </c>
      <c r="C85" s="24" t="s">
        <v>408</v>
      </c>
      <c r="D85" s="24" t="s">
        <v>11</v>
      </c>
      <c r="E85" s="24" t="s">
        <v>409</v>
      </c>
      <c r="F85" s="58">
        <v>271.52</v>
      </c>
      <c r="G85" s="24" t="s">
        <v>13</v>
      </c>
      <c r="H85" s="58">
        <f t="shared" si="1"/>
        <v>2172.16</v>
      </c>
    </row>
    <row r="86" spans="1:8" ht="20.25" customHeight="1">
      <c r="A86" s="58">
        <v>24</v>
      </c>
      <c r="B86" s="24" t="s">
        <v>493</v>
      </c>
      <c r="C86" s="24" t="s">
        <v>408</v>
      </c>
      <c r="D86" s="24" t="s">
        <v>11</v>
      </c>
      <c r="E86" s="24" t="s">
        <v>409</v>
      </c>
      <c r="F86" s="58">
        <v>6</v>
      </c>
      <c r="G86" s="24" t="s">
        <v>452</v>
      </c>
      <c r="H86" s="58">
        <f t="shared" si="1"/>
        <v>144</v>
      </c>
    </row>
    <row r="87" spans="1:8" ht="20.25" customHeight="1">
      <c r="A87" s="58">
        <v>24</v>
      </c>
      <c r="B87" s="24" t="s">
        <v>494</v>
      </c>
      <c r="C87" s="24" t="s">
        <v>408</v>
      </c>
      <c r="D87" s="24" t="s">
        <v>11</v>
      </c>
      <c r="E87" s="24" t="s">
        <v>409</v>
      </c>
      <c r="F87" s="58">
        <v>6</v>
      </c>
      <c r="G87" s="24" t="s">
        <v>452</v>
      </c>
      <c r="H87" s="58">
        <f t="shared" si="1"/>
        <v>144</v>
      </c>
    </row>
    <row r="88" spans="1:8" ht="20.25" customHeight="1">
      <c r="A88" s="58">
        <v>6</v>
      </c>
      <c r="B88" s="24" t="s">
        <v>495</v>
      </c>
      <c r="C88" s="24" t="s">
        <v>408</v>
      </c>
      <c r="D88" s="24" t="s">
        <v>11</v>
      </c>
      <c r="E88" s="24" t="s">
        <v>409</v>
      </c>
      <c r="F88" s="58">
        <v>2</v>
      </c>
      <c r="G88" s="24" t="s">
        <v>452</v>
      </c>
      <c r="H88" s="58">
        <f t="shared" si="1"/>
        <v>12</v>
      </c>
    </row>
    <row r="89" spans="1:8" ht="20.25" customHeight="1">
      <c r="A89" s="58">
        <v>6</v>
      </c>
      <c r="B89" s="24" t="s">
        <v>496</v>
      </c>
      <c r="C89" s="24" t="s">
        <v>408</v>
      </c>
      <c r="D89" s="24" t="s">
        <v>11</v>
      </c>
      <c r="E89" s="24" t="s">
        <v>409</v>
      </c>
      <c r="F89" s="58">
        <v>1</v>
      </c>
      <c r="G89" s="24" t="s">
        <v>452</v>
      </c>
      <c r="H89" s="58">
        <f t="shared" si="1"/>
        <v>6</v>
      </c>
    </row>
    <row r="90" spans="1:8" ht="20.25" customHeight="1">
      <c r="A90" s="58">
        <v>6</v>
      </c>
      <c r="B90" s="24" t="s">
        <v>463</v>
      </c>
      <c r="C90" s="24" t="s">
        <v>408</v>
      </c>
      <c r="D90" s="24" t="s">
        <v>11</v>
      </c>
      <c r="E90" s="24" t="s">
        <v>409</v>
      </c>
      <c r="F90" s="58">
        <v>1</v>
      </c>
      <c r="G90" s="24" t="s">
        <v>452</v>
      </c>
      <c r="H90" s="58">
        <f t="shared" si="1"/>
        <v>6</v>
      </c>
    </row>
    <row r="91" spans="1:8" ht="20.25" customHeight="1">
      <c r="A91" s="58">
        <v>6</v>
      </c>
      <c r="B91" s="24" t="s">
        <v>497</v>
      </c>
      <c r="C91" s="24" t="s">
        <v>408</v>
      </c>
      <c r="D91" s="24" t="s">
        <v>11</v>
      </c>
      <c r="E91" s="24" t="s">
        <v>409</v>
      </c>
      <c r="F91" s="58">
        <v>1</v>
      </c>
      <c r="G91" s="24" t="s">
        <v>452</v>
      </c>
      <c r="H91" s="58">
        <f t="shared" si="1"/>
        <v>6</v>
      </c>
    </row>
    <row r="92" spans="1:8" ht="20.25" customHeight="1">
      <c r="A92" s="58">
        <v>1300</v>
      </c>
      <c r="B92" s="24" t="s">
        <v>500</v>
      </c>
      <c r="C92" s="24" t="s">
        <v>408</v>
      </c>
      <c r="D92" s="24" t="s">
        <v>11</v>
      </c>
      <c r="E92" s="24" t="s">
        <v>409</v>
      </c>
      <c r="F92" s="58">
        <v>1</v>
      </c>
      <c r="G92" s="24" t="s">
        <v>20</v>
      </c>
      <c r="H92" s="58">
        <f t="shared" si="1"/>
        <v>1300</v>
      </c>
    </row>
    <row r="93" spans="1:8" ht="20.25" customHeight="1">
      <c r="A93" s="58">
        <v>1300</v>
      </c>
      <c r="B93" s="24" t="s">
        <v>501</v>
      </c>
      <c r="C93" s="24" t="s">
        <v>408</v>
      </c>
      <c r="D93" s="24" t="s">
        <v>11</v>
      </c>
      <c r="E93" s="24" t="s">
        <v>409</v>
      </c>
      <c r="F93" s="58">
        <v>1.02</v>
      </c>
      <c r="G93" s="24" t="s">
        <v>20</v>
      </c>
      <c r="H93" s="58">
        <f t="shared" si="1"/>
        <v>1326</v>
      </c>
    </row>
    <row r="94" spans="1:8" ht="20.25" customHeight="1">
      <c r="A94" s="58">
        <v>6</v>
      </c>
      <c r="B94" s="24" t="s">
        <v>502</v>
      </c>
      <c r="C94" s="24" t="s">
        <v>408</v>
      </c>
      <c r="D94" s="24" t="s">
        <v>11</v>
      </c>
      <c r="E94" s="24" t="s">
        <v>409</v>
      </c>
      <c r="F94" s="58">
        <v>41</v>
      </c>
      <c r="G94" s="24" t="s">
        <v>13</v>
      </c>
      <c r="H94" s="58">
        <f t="shared" si="1"/>
        <v>246</v>
      </c>
    </row>
    <row r="95" spans="1:8" ht="20.25" customHeight="1">
      <c r="A95" s="58">
        <v>6</v>
      </c>
      <c r="B95" s="24" t="s">
        <v>503</v>
      </c>
      <c r="C95" s="24" t="s">
        <v>408</v>
      </c>
      <c r="D95" s="24" t="s">
        <v>11</v>
      </c>
      <c r="E95" s="24" t="s">
        <v>409</v>
      </c>
      <c r="F95" s="58">
        <v>35</v>
      </c>
      <c r="G95" s="24" t="s">
        <v>13</v>
      </c>
      <c r="H95" s="58">
        <f t="shared" si="1"/>
        <v>210</v>
      </c>
    </row>
    <row r="96" spans="1:8" ht="20.25" customHeight="1">
      <c r="A96" s="58">
        <v>9</v>
      </c>
      <c r="B96" s="24" t="s">
        <v>504</v>
      </c>
      <c r="C96" s="24" t="s">
        <v>408</v>
      </c>
      <c r="D96" s="24" t="s">
        <v>11</v>
      </c>
      <c r="E96" s="24" t="s">
        <v>409</v>
      </c>
      <c r="F96" s="58">
        <v>32</v>
      </c>
      <c r="G96" s="24" t="s">
        <v>13</v>
      </c>
      <c r="H96" s="58">
        <f t="shared" si="1"/>
        <v>288</v>
      </c>
    </row>
    <row r="97" spans="1:8" ht="20.25" customHeight="1">
      <c r="A97" s="58">
        <v>9</v>
      </c>
      <c r="B97" s="24" t="s">
        <v>505</v>
      </c>
      <c r="C97" s="24" t="s">
        <v>408</v>
      </c>
      <c r="D97" s="24" t="s">
        <v>11</v>
      </c>
      <c r="E97" s="24" t="s">
        <v>409</v>
      </c>
      <c r="F97" s="58">
        <v>32</v>
      </c>
      <c r="G97" s="24" t="s">
        <v>13</v>
      </c>
      <c r="H97" s="58">
        <f t="shared" si="1"/>
        <v>288</v>
      </c>
    </row>
    <row r="98" spans="1:8" ht="20.25" customHeight="1">
      <c r="A98" s="58">
        <v>3</v>
      </c>
      <c r="B98" s="24" t="s">
        <v>506</v>
      </c>
      <c r="C98" s="24" t="s">
        <v>408</v>
      </c>
      <c r="D98" s="24" t="s">
        <v>11</v>
      </c>
      <c r="E98" s="24" t="s">
        <v>409</v>
      </c>
      <c r="F98" s="58">
        <v>32</v>
      </c>
      <c r="G98" s="24" t="s">
        <v>13</v>
      </c>
      <c r="H98" s="58">
        <f t="shared" si="1"/>
        <v>96</v>
      </c>
    </row>
    <row r="99" spans="1:8" ht="20.25" customHeight="1">
      <c r="A99" s="58">
        <v>3</v>
      </c>
      <c r="B99" s="24" t="s">
        <v>507</v>
      </c>
      <c r="C99" s="24" t="s">
        <v>408</v>
      </c>
      <c r="D99" s="24" t="s">
        <v>11</v>
      </c>
      <c r="E99" s="24" t="s">
        <v>409</v>
      </c>
      <c r="F99" s="58">
        <v>32</v>
      </c>
      <c r="G99" s="24" t="s">
        <v>13</v>
      </c>
      <c r="H99" s="58">
        <f t="shared" si="1"/>
        <v>96</v>
      </c>
    </row>
    <row r="100" spans="1:8" ht="20.25" customHeight="1">
      <c r="A100" s="58">
        <v>2</v>
      </c>
      <c r="B100" s="24" t="s">
        <v>508</v>
      </c>
      <c r="C100" s="24" t="s">
        <v>408</v>
      </c>
      <c r="D100" s="24" t="s">
        <v>11</v>
      </c>
      <c r="E100" s="24" t="s">
        <v>409</v>
      </c>
      <c r="F100" s="58">
        <v>8226.2999999999993</v>
      </c>
      <c r="G100" s="24" t="s">
        <v>13</v>
      </c>
      <c r="H100" s="58">
        <f t="shared" si="1"/>
        <v>16452.599999999999</v>
      </c>
    </row>
    <row r="101" spans="1:8" ht="20.25" customHeight="1">
      <c r="A101" s="58">
        <v>350</v>
      </c>
      <c r="B101" s="24" t="s">
        <v>509</v>
      </c>
      <c r="C101" s="24" t="s">
        <v>408</v>
      </c>
      <c r="D101" s="24" t="s">
        <v>477</v>
      </c>
      <c r="E101" s="24" t="s">
        <v>409</v>
      </c>
      <c r="F101" s="58">
        <v>47.27</v>
      </c>
      <c r="G101" s="24" t="s">
        <v>16</v>
      </c>
      <c r="H101" s="58">
        <f t="shared" si="1"/>
        <v>16544.5</v>
      </c>
    </row>
    <row r="102" spans="1:8" ht="20.25" customHeight="1">
      <c r="A102" s="58">
        <v>1</v>
      </c>
      <c r="B102" s="24" t="s">
        <v>630</v>
      </c>
      <c r="C102" s="24" t="s">
        <v>408</v>
      </c>
      <c r="D102" s="24" t="s">
        <v>11</v>
      </c>
      <c r="E102" s="24" t="s">
        <v>409</v>
      </c>
      <c r="F102" s="58">
        <v>3319</v>
      </c>
      <c r="G102" s="24" t="s">
        <v>13</v>
      </c>
      <c r="H102" s="58">
        <f t="shared" si="1"/>
        <v>3319</v>
      </c>
    </row>
    <row r="103" spans="1:8" ht="20.25" customHeight="1">
      <c r="A103" s="58">
        <v>1</v>
      </c>
      <c r="B103" s="24" t="s">
        <v>87</v>
      </c>
      <c r="C103" s="24" t="s">
        <v>408</v>
      </c>
      <c r="D103" s="24" t="s">
        <v>11</v>
      </c>
      <c r="E103" s="24" t="s">
        <v>409</v>
      </c>
      <c r="F103" s="58">
        <v>39584.160000000003</v>
      </c>
      <c r="G103" s="24" t="s">
        <v>13</v>
      </c>
      <c r="H103" s="58">
        <f t="shared" si="1"/>
        <v>39584.160000000003</v>
      </c>
    </row>
    <row r="104" spans="1:8" ht="20.25" customHeight="1">
      <c r="A104" s="58">
        <v>1</v>
      </c>
      <c r="B104" s="24" t="s">
        <v>66</v>
      </c>
      <c r="C104" s="24" t="s">
        <v>408</v>
      </c>
      <c r="D104" s="24" t="s">
        <v>477</v>
      </c>
      <c r="E104" s="24" t="s">
        <v>409</v>
      </c>
      <c r="F104" s="58">
        <v>13860</v>
      </c>
      <c r="G104" s="24" t="s">
        <v>13</v>
      </c>
      <c r="H104" s="58">
        <f t="shared" si="1"/>
        <v>13860</v>
      </c>
    </row>
    <row r="105" spans="1:8" ht="20.25" customHeight="1">
      <c r="A105" s="58">
        <v>25</v>
      </c>
      <c r="B105" s="24" t="s">
        <v>50</v>
      </c>
      <c r="C105" s="24" t="s">
        <v>408</v>
      </c>
      <c r="D105" s="24" t="s">
        <v>11</v>
      </c>
      <c r="E105" s="24" t="s">
        <v>409</v>
      </c>
      <c r="F105" s="58">
        <v>386</v>
      </c>
      <c r="G105" s="24" t="s">
        <v>13</v>
      </c>
      <c r="H105" s="58">
        <f t="shared" si="1"/>
        <v>9650</v>
      </c>
    </row>
    <row r="106" spans="1:8" ht="20.25" customHeight="1">
      <c r="A106" s="58">
        <v>1</v>
      </c>
      <c r="B106" s="24" t="s">
        <v>510</v>
      </c>
      <c r="C106" s="24" t="s">
        <v>408</v>
      </c>
      <c r="D106" s="24" t="s">
        <v>477</v>
      </c>
      <c r="E106" s="24" t="s">
        <v>409</v>
      </c>
      <c r="F106" s="58">
        <v>4095</v>
      </c>
      <c r="G106" s="24" t="s">
        <v>13</v>
      </c>
      <c r="H106" s="58">
        <f t="shared" si="1"/>
        <v>4095</v>
      </c>
    </row>
    <row r="107" spans="1:8" ht="20.25" customHeight="1">
      <c r="A107" s="58">
        <v>1</v>
      </c>
      <c r="B107" s="24" t="s">
        <v>92</v>
      </c>
      <c r="C107" s="24" t="s">
        <v>408</v>
      </c>
      <c r="D107" s="24" t="s">
        <v>11</v>
      </c>
      <c r="E107" s="24" t="s">
        <v>409</v>
      </c>
      <c r="F107" s="58">
        <v>374.85</v>
      </c>
      <c r="G107" s="24" t="s">
        <v>13</v>
      </c>
      <c r="H107" s="58">
        <f t="shared" si="1"/>
        <v>374.85</v>
      </c>
    </row>
    <row r="108" spans="1:8" ht="20.25" customHeight="1">
      <c r="A108" s="58">
        <v>31</v>
      </c>
      <c r="B108" s="24" t="s">
        <v>97</v>
      </c>
      <c r="C108" s="24" t="s">
        <v>408</v>
      </c>
      <c r="D108" s="24" t="s">
        <v>477</v>
      </c>
      <c r="E108" s="24" t="s">
        <v>409</v>
      </c>
      <c r="F108" s="58">
        <v>3109.41</v>
      </c>
      <c r="G108" s="24" t="s">
        <v>13</v>
      </c>
      <c r="H108" s="58">
        <f t="shared" si="1"/>
        <v>96391.709999999992</v>
      </c>
    </row>
    <row r="109" spans="1:8" ht="20.25" customHeight="1">
      <c r="A109" s="58">
        <v>8</v>
      </c>
      <c r="B109" s="24" t="s">
        <v>98</v>
      </c>
      <c r="C109" s="24" t="s">
        <v>408</v>
      </c>
      <c r="D109" s="24" t="s">
        <v>477</v>
      </c>
      <c r="E109" s="24" t="s">
        <v>409</v>
      </c>
      <c r="F109" s="58">
        <v>1580</v>
      </c>
      <c r="G109" s="24" t="s">
        <v>13</v>
      </c>
      <c r="H109" s="58">
        <f t="shared" si="1"/>
        <v>12640</v>
      </c>
    </row>
    <row r="110" spans="1:8" ht="20.25" customHeight="1">
      <c r="A110" s="58">
        <v>3</v>
      </c>
      <c r="B110" s="24" t="s">
        <v>99</v>
      </c>
      <c r="C110" s="24" t="s">
        <v>408</v>
      </c>
      <c r="D110" s="24" t="s">
        <v>477</v>
      </c>
      <c r="E110" s="24" t="s">
        <v>409</v>
      </c>
      <c r="F110" s="58">
        <v>40658.78</v>
      </c>
      <c r="G110" s="24" t="s">
        <v>13</v>
      </c>
      <c r="H110" s="58">
        <f t="shared" si="1"/>
        <v>121976.34</v>
      </c>
    </row>
    <row r="111" spans="1:8" ht="20.25" customHeight="1">
      <c r="A111" s="58">
        <v>3</v>
      </c>
      <c r="B111" s="24" t="s">
        <v>101</v>
      </c>
      <c r="C111" s="24" t="s">
        <v>408</v>
      </c>
      <c r="D111" s="24" t="s">
        <v>477</v>
      </c>
      <c r="E111" s="24" t="s">
        <v>409</v>
      </c>
      <c r="F111" s="58">
        <v>30847.46</v>
      </c>
      <c r="G111" s="24" t="s">
        <v>13</v>
      </c>
      <c r="H111" s="58">
        <f t="shared" si="1"/>
        <v>92542.38</v>
      </c>
    </row>
    <row r="112" spans="1:8" ht="20.25" customHeight="1">
      <c r="A112" s="58">
        <v>8</v>
      </c>
      <c r="B112" s="24" t="s">
        <v>100</v>
      </c>
      <c r="C112" s="24" t="s">
        <v>408</v>
      </c>
      <c r="D112" s="24" t="s">
        <v>477</v>
      </c>
      <c r="E112" s="24" t="s">
        <v>409</v>
      </c>
      <c r="F112" s="58">
        <v>11754</v>
      </c>
      <c r="G112" s="24" t="s">
        <v>13</v>
      </c>
      <c r="H112" s="58">
        <f t="shared" si="1"/>
        <v>94032</v>
      </c>
    </row>
    <row r="113" spans="1:8" ht="20.25" customHeight="1">
      <c r="A113" s="58">
        <v>2500</v>
      </c>
      <c r="B113" s="24" t="s">
        <v>104</v>
      </c>
      <c r="C113" s="24" t="s">
        <v>408</v>
      </c>
      <c r="D113" s="24" t="s">
        <v>477</v>
      </c>
      <c r="E113" s="24" t="s">
        <v>409</v>
      </c>
      <c r="F113" s="58">
        <v>56.42</v>
      </c>
      <c r="G113" s="24" t="s">
        <v>16</v>
      </c>
      <c r="H113" s="58">
        <f t="shared" si="1"/>
        <v>141050</v>
      </c>
    </row>
    <row r="114" spans="1:8" ht="20.25" customHeight="1">
      <c r="A114" s="58">
        <v>2000</v>
      </c>
      <c r="B114" s="24" t="s">
        <v>105</v>
      </c>
      <c r="C114" s="24" t="s">
        <v>408</v>
      </c>
      <c r="D114" s="24" t="s">
        <v>477</v>
      </c>
      <c r="E114" s="24" t="s">
        <v>409</v>
      </c>
      <c r="F114" s="58">
        <v>56.5</v>
      </c>
      <c r="G114" s="24" t="s">
        <v>16</v>
      </c>
      <c r="H114" s="58">
        <f t="shared" si="1"/>
        <v>113000</v>
      </c>
    </row>
    <row r="115" spans="1:8" ht="20.25" customHeight="1">
      <c r="A115" s="58">
        <v>6500</v>
      </c>
      <c r="B115" s="24" t="s">
        <v>103</v>
      </c>
      <c r="C115" s="24" t="s">
        <v>408</v>
      </c>
      <c r="D115" s="24" t="s">
        <v>477</v>
      </c>
      <c r="E115" s="24" t="s">
        <v>409</v>
      </c>
      <c r="F115" s="58">
        <v>57.45</v>
      </c>
      <c r="G115" s="24" t="s">
        <v>110</v>
      </c>
      <c r="H115" s="58">
        <f t="shared" si="1"/>
        <v>373425</v>
      </c>
    </row>
    <row r="116" spans="1:8" ht="20.25" customHeight="1">
      <c r="A116" s="58">
        <v>1</v>
      </c>
      <c r="B116" s="24" t="s">
        <v>102</v>
      </c>
      <c r="C116" s="24" t="s">
        <v>408</v>
      </c>
      <c r="D116" s="24" t="s">
        <v>477</v>
      </c>
      <c r="E116" s="24" t="s">
        <v>409</v>
      </c>
      <c r="F116" s="58">
        <v>7797</v>
      </c>
      <c r="G116" s="24" t="s">
        <v>13</v>
      </c>
      <c r="H116" s="58">
        <f t="shared" si="1"/>
        <v>7797</v>
      </c>
    </row>
    <row r="117" spans="1:8" ht="20.25" customHeight="1">
      <c r="A117" s="58">
        <v>60</v>
      </c>
      <c r="B117" s="24" t="s">
        <v>106</v>
      </c>
      <c r="C117" s="24" t="s">
        <v>408</v>
      </c>
      <c r="D117" s="24" t="s">
        <v>477</v>
      </c>
      <c r="E117" s="24" t="s">
        <v>409</v>
      </c>
      <c r="F117" s="58">
        <v>57.25</v>
      </c>
      <c r="G117" s="24" t="s">
        <v>16</v>
      </c>
      <c r="H117" s="58">
        <f t="shared" si="1"/>
        <v>3435</v>
      </c>
    </row>
    <row r="118" spans="1:8" ht="20.25" customHeight="1">
      <c r="A118" s="58">
        <v>35</v>
      </c>
      <c r="B118" s="24" t="s">
        <v>524</v>
      </c>
      <c r="C118" s="24" t="s">
        <v>408</v>
      </c>
      <c r="D118" s="24" t="s">
        <v>11</v>
      </c>
      <c r="E118" s="24" t="s">
        <v>409</v>
      </c>
      <c r="F118" s="58">
        <v>1217.6300000000001</v>
      </c>
      <c r="G118" s="24" t="s">
        <v>13</v>
      </c>
      <c r="H118" s="58">
        <f t="shared" si="1"/>
        <v>42617.05</v>
      </c>
    </row>
    <row r="119" spans="1:8" ht="20.25" customHeight="1">
      <c r="A119" s="58">
        <v>45</v>
      </c>
      <c r="B119" s="24" t="s">
        <v>525</v>
      </c>
      <c r="C119" s="24" t="s">
        <v>408</v>
      </c>
      <c r="D119" s="24" t="s">
        <v>11</v>
      </c>
      <c r="E119" s="24" t="s">
        <v>409</v>
      </c>
      <c r="F119" s="58">
        <v>842.78</v>
      </c>
      <c r="G119" s="24" t="s">
        <v>13</v>
      </c>
      <c r="H119" s="58">
        <f t="shared" si="1"/>
        <v>37925.1</v>
      </c>
    </row>
    <row r="120" spans="1:8" ht="20.25" customHeight="1">
      <c r="A120" s="58">
        <v>10</v>
      </c>
      <c r="B120" s="24" t="s">
        <v>526</v>
      </c>
      <c r="C120" s="24" t="s">
        <v>408</v>
      </c>
      <c r="D120" s="24" t="s">
        <v>11</v>
      </c>
      <c r="E120" s="24" t="s">
        <v>409</v>
      </c>
      <c r="F120" s="58">
        <v>520</v>
      </c>
      <c r="G120" s="24" t="s">
        <v>13</v>
      </c>
      <c r="H120" s="58">
        <f t="shared" si="1"/>
        <v>5200</v>
      </c>
    </row>
    <row r="121" spans="1:8" ht="20.25" customHeight="1">
      <c r="A121" s="58">
        <v>10</v>
      </c>
      <c r="B121" s="24" t="s">
        <v>446</v>
      </c>
      <c r="C121" s="24" t="s">
        <v>408</v>
      </c>
      <c r="D121" s="24" t="s">
        <v>11</v>
      </c>
      <c r="E121" s="24" t="s">
        <v>409</v>
      </c>
      <c r="F121" s="58">
        <v>684.53</v>
      </c>
      <c r="G121" s="24" t="s">
        <v>14</v>
      </c>
      <c r="H121" s="58">
        <f t="shared" si="1"/>
        <v>6845.2999999999993</v>
      </c>
    </row>
    <row r="122" spans="1:8" ht="20.25" customHeight="1">
      <c r="A122" s="58">
        <v>80</v>
      </c>
      <c r="B122" s="24" t="s">
        <v>112</v>
      </c>
      <c r="C122" s="24" t="s">
        <v>408</v>
      </c>
      <c r="D122" s="24" t="s">
        <v>11</v>
      </c>
      <c r="E122" s="24" t="s">
        <v>409</v>
      </c>
      <c r="F122" s="58">
        <v>4165.28</v>
      </c>
      <c r="G122" s="24" t="s">
        <v>13</v>
      </c>
      <c r="H122" s="58">
        <f t="shared" si="1"/>
        <v>333222.39999999997</v>
      </c>
    </row>
    <row r="123" spans="1:8" ht="20.25" customHeight="1">
      <c r="A123" s="58">
        <v>25</v>
      </c>
      <c r="B123" s="24" t="s">
        <v>111</v>
      </c>
      <c r="C123" s="24" t="s">
        <v>408</v>
      </c>
      <c r="D123" s="24" t="s">
        <v>11</v>
      </c>
      <c r="E123" s="24" t="s">
        <v>409</v>
      </c>
      <c r="F123" s="58">
        <v>700</v>
      </c>
      <c r="G123" s="24" t="s">
        <v>13</v>
      </c>
      <c r="H123" s="58">
        <f t="shared" si="1"/>
        <v>17500</v>
      </c>
    </row>
    <row r="124" spans="1:8" ht="20.25" customHeight="1">
      <c r="A124" s="58">
        <v>25</v>
      </c>
      <c r="B124" s="24" t="s">
        <v>118</v>
      </c>
      <c r="C124" s="24" t="s">
        <v>408</v>
      </c>
      <c r="D124" s="24" t="s">
        <v>11</v>
      </c>
      <c r="E124" s="24" t="s">
        <v>409</v>
      </c>
      <c r="F124" s="58">
        <v>2400</v>
      </c>
      <c r="G124" s="24" t="s">
        <v>13</v>
      </c>
      <c r="H124" s="58">
        <f t="shared" si="1"/>
        <v>60000</v>
      </c>
    </row>
    <row r="125" spans="1:8" ht="20.25" customHeight="1">
      <c r="A125" s="58">
        <v>4</v>
      </c>
      <c r="B125" s="24" t="s">
        <v>49</v>
      </c>
      <c r="C125" s="24" t="s">
        <v>408</v>
      </c>
      <c r="D125" s="24" t="s">
        <v>11</v>
      </c>
      <c r="E125" s="24" t="s">
        <v>409</v>
      </c>
      <c r="F125" s="58">
        <v>1234.2</v>
      </c>
      <c r="G125" s="24" t="s">
        <v>13</v>
      </c>
      <c r="H125" s="58">
        <f t="shared" si="1"/>
        <v>4936.8</v>
      </c>
    </row>
    <row r="126" spans="1:8" ht="20.25" customHeight="1">
      <c r="A126" s="58">
        <v>4</v>
      </c>
      <c r="B126" s="24" t="s">
        <v>447</v>
      </c>
      <c r="C126" s="24" t="s">
        <v>408</v>
      </c>
      <c r="D126" s="24" t="s">
        <v>11</v>
      </c>
      <c r="E126" s="24" t="s">
        <v>409</v>
      </c>
      <c r="F126" s="58">
        <v>2908.02</v>
      </c>
      <c r="G126" s="24" t="s">
        <v>13</v>
      </c>
      <c r="H126" s="58">
        <f t="shared" si="1"/>
        <v>11632.08</v>
      </c>
    </row>
    <row r="127" spans="1:8" ht="20.25" customHeight="1">
      <c r="A127" s="58">
        <v>3</v>
      </c>
      <c r="B127" s="24" t="s">
        <v>114</v>
      </c>
      <c r="C127" s="24" t="s">
        <v>408</v>
      </c>
      <c r="D127" s="24" t="s">
        <v>11</v>
      </c>
      <c r="E127" s="24" t="s">
        <v>409</v>
      </c>
      <c r="F127" s="58">
        <v>1759.5</v>
      </c>
      <c r="G127" s="24" t="s">
        <v>13</v>
      </c>
      <c r="H127" s="58">
        <f t="shared" si="1"/>
        <v>5278.5</v>
      </c>
    </row>
    <row r="128" spans="1:8" ht="20.25" customHeight="1">
      <c r="A128" s="58">
        <v>2</v>
      </c>
      <c r="B128" s="24" t="s">
        <v>448</v>
      </c>
      <c r="C128" s="24" t="s">
        <v>408</v>
      </c>
      <c r="D128" s="24" t="s">
        <v>11</v>
      </c>
      <c r="E128" s="24" t="s">
        <v>409</v>
      </c>
      <c r="F128" s="58">
        <v>6204</v>
      </c>
      <c r="G128" s="24" t="s">
        <v>14</v>
      </c>
      <c r="H128" s="58">
        <f t="shared" si="1"/>
        <v>12408</v>
      </c>
    </row>
    <row r="129" spans="1:8" ht="20.25" customHeight="1">
      <c r="A129" s="58">
        <v>2</v>
      </c>
      <c r="B129" s="24" t="s">
        <v>40</v>
      </c>
      <c r="C129" s="24" t="s">
        <v>408</v>
      </c>
      <c r="D129" s="24" t="s">
        <v>11</v>
      </c>
      <c r="E129" s="24" t="s">
        <v>409</v>
      </c>
      <c r="F129" s="58">
        <v>4500</v>
      </c>
      <c r="G129" s="24" t="s">
        <v>13</v>
      </c>
      <c r="H129" s="58">
        <f t="shared" si="1"/>
        <v>9000</v>
      </c>
    </row>
    <row r="130" spans="1:8" ht="20.25" customHeight="1">
      <c r="A130" s="58">
        <v>84</v>
      </c>
      <c r="B130" s="24" t="s">
        <v>29</v>
      </c>
      <c r="C130" s="24" t="s">
        <v>408</v>
      </c>
      <c r="D130" s="24" t="s">
        <v>11</v>
      </c>
      <c r="E130" s="24" t="s">
        <v>409</v>
      </c>
      <c r="F130" s="58">
        <v>6579</v>
      </c>
      <c r="G130" s="24" t="s">
        <v>15</v>
      </c>
      <c r="H130" s="58">
        <f t="shared" si="1"/>
        <v>552636</v>
      </c>
    </row>
    <row r="131" spans="1:8" ht="20.25" customHeight="1">
      <c r="A131" s="58">
        <v>100</v>
      </c>
      <c r="B131" s="24" t="s">
        <v>94</v>
      </c>
      <c r="C131" s="24" t="s">
        <v>408</v>
      </c>
      <c r="D131" s="24" t="s">
        <v>477</v>
      </c>
      <c r="E131" s="24" t="s">
        <v>409</v>
      </c>
      <c r="F131" s="58">
        <v>117.5</v>
      </c>
      <c r="G131" s="24" t="s">
        <v>16</v>
      </c>
      <c r="H131" s="58">
        <f t="shared" si="1"/>
        <v>11750</v>
      </c>
    </row>
    <row r="132" spans="1:8" ht="20.25" customHeight="1">
      <c r="A132" s="58">
        <v>4</v>
      </c>
      <c r="B132" s="24" t="s">
        <v>17</v>
      </c>
      <c r="C132" s="24" t="s">
        <v>408</v>
      </c>
      <c r="D132" s="24" t="s">
        <v>11</v>
      </c>
      <c r="E132" s="24" t="s">
        <v>409</v>
      </c>
      <c r="F132" s="58">
        <v>765</v>
      </c>
      <c r="G132" s="24" t="s">
        <v>18</v>
      </c>
      <c r="H132" s="58">
        <f t="shared" si="1"/>
        <v>3060</v>
      </c>
    </row>
    <row r="133" spans="1:8" ht="20.25" customHeight="1">
      <c r="A133" s="58">
        <v>4</v>
      </c>
      <c r="B133" s="24" t="s">
        <v>189</v>
      </c>
      <c r="C133" s="24" t="s">
        <v>408</v>
      </c>
      <c r="D133" s="24" t="s">
        <v>477</v>
      </c>
      <c r="E133" s="24" t="s">
        <v>409</v>
      </c>
      <c r="F133" s="58">
        <v>2789</v>
      </c>
      <c r="G133" s="24" t="s">
        <v>13</v>
      </c>
      <c r="H133" s="58">
        <f t="shared" ref="H133:H196" si="2">A133*F133</f>
        <v>11156</v>
      </c>
    </row>
    <row r="134" spans="1:8" ht="20.25" customHeight="1">
      <c r="A134" s="58">
        <v>4</v>
      </c>
      <c r="B134" s="24" t="s">
        <v>50</v>
      </c>
      <c r="C134" s="24" t="s">
        <v>408</v>
      </c>
      <c r="D134" s="24" t="s">
        <v>11</v>
      </c>
      <c r="E134" s="24" t="s">
        <v>409</v>
      </c>
      <c r="F134" s="58">
        <v>386</v>
      </c>
      <c r="G134" s="24" t="s">
        <v>13</v>
      </c>
      <c r="H134" s="58">
        <f t="shared" si="2"/>
        <v>1544</v>
      </c>
    </row>
    <row r="135" spans="1:8" ht="20.25" customHeight="1">
      <c r="A135" s="58">
        <v>0.76</v>
      </c>
      <c r="B135" s="24" t="s">
        <v>83</v>
      </c>
      <c r="C135" s="24" t="s">
        <v>408</v>
      </c>
      <c r="D135" s="24" t="s">
        <v>11</v>
      </c>
      <c r="E135" s="24" t="s">
        <v>409</v>
      </c>
      <c r="F135" s="58">
        <v>3426</v>
      </c>
      <c r="G135" s="24" t="s">
        <v>21</v>
      </c>
      <c r="H135" s="58">
        <f t="shared" si="2"/>
        <v>2603.7600000000002</v>
      </c>
    </row>
    <row r="136" spans="1:8" ht="20.25" customHeight="1">
      <c r="A136" s="58">
        <v>4</v>
      </c>
      <c r="B136" s="24" t="s">
        <v>113</v>
      </c>
      <c r="C136" s="24" t="s">
        <v>408</v>
      </c>
      <c r="D136" s="24" t="s">
        <v>11</v>
      </c>
      <c r="E136" s="24" t="s">
        <v>409</v>
      </c>
      <c r="F136" s="58">
        <v>12600.06</v>
      </c>
      <c r="G136" s="24" t="s">
        <v>18</v>
      </c>
      <c r="H136" s="58">
        <f t="shared" si="2"/>
        <v>50400.24</v>
      </c>
    </row>
    <row r="137" spans="1:8" ht="20.25" customHeight="1">
      <c r="A137" s="58">
        <v>0.76</v>
      </c>
      <c r="B137" s="24" t="s">
        <v>22</v>
      </c>
      <c r="C137" s="24" t="s">
        <v>408</v>
      </c>
      <c r="D137" s="24" t="s">
        <v>11</v>
      </c>
      <c r="E137" s="24" t="s">
        <v>409</v>
      </c>
      <c r="F137" s="58">
        <v>221</v>
      </c>
      <c r="G137" s="24" t="s">
        <v>21</v>
      </c>
      <c r="H137" s="58">
        <f t="shared" si="2"/>
        <v>167.96</v>
      </c>
    </row>
    <row r="138" spans="1:8" ht="20.25" customHeight="1">
      <c r="A138" s="58">
        <v>3</v>
      </c>
      <c r="B138" s="24" t="s">
        <v>493</v>
      </c>
      <c r="C138" s="24" t="s">
        <v>408</v>
      </c>
      <c r="D138" s="24" t="s">
        <v>11</v>
      </c>
      <c r="E138" s="24" t="s">
        <v>409</v>
      </c>
      <c r="F138" s="58">
        <v>6</v>
      </c>
      <c r="G138" s="24" t="s">
        <v>452</v>
      </c>
      <c r="H138" s="58">
        <f t="shared" si="2"/>
        <v>18</v>
      </c>
    </row>
    <row r="139" spans="1:8" ht="20.25" customHeight="1">
      <c r="A139" s="58">
        <v>2</v>
      </c>
      <c r="B139" s="24" t="s">
        <v>491</v>
      </c>
      <c r="C139" s="24" t="s">
        <v>408</v>
      </c>
      <c r="D139" s="24" t="s">
        <v>11</v>
      </c>
      <c r="E139" s="24" t="s">
        <v>409</v>
      </c>
      <c r="F139" s="58">
        <v>126</v>
      </c>
      <c r="G139" s="24" t="s">
        <v>13</v>
      </c>
      <c r="H139" s="58">
        <f t="shared" si="2"/>
        <v>252</v>
      </c>
    </row>
    <row r="140" spans="1:8" ht="20.25" customHeight="1">
      <c r="A140" s="58">
        <v>80</v>
      </c>
      <c r="B140" s="24" t="s">
        <v>119</v>
      </c>
      <c r="C140" s="24" t="s">
        <v>408</v>
      </c>
      <c r="D140" s="24" t="s">
        <v>11</v>
      </c>
      <c r="E140" s="24" t="s">
        <v>409</v>
      </c>
      <c r="F140" s="58">
        <v>431.97</v>
      </c>
      <c r="G140" s="24" t="s">
        <v>13</v>
      </c>
      <c r="H140" s="58">
        <f t="shared" si="2"/>
        <v>34557.600000000006</v>
      </c>
    </row>
    <row r="141" spans="1:8" ht="20.25" customHeight="1">
      <c r="A141" s="58">
        <v>25</v>
      </c>
      <c r="B141" s="24" t="s">
        <v>120</v>
      </c>
      <c r="C141" s="24" t="s">
        <v>408</v>
      </c>
      <c r="D141" s="24" t="s">
        <v>11</v>
      </c>
      <c r="E141" s="24" t="s">
        <v>409</v>
      </c>
      <c r="F141" s="58">
        <v>407.29</v>
      </c>
      <c r="G141" s="24" t="s">
        <v>13</v>
      </c>
      <c r="H141" s="58">
        <f t="shared" si="2"/>
        <v>10182.25</v>
      </c>
    </row>
    <row r="142" spans="1:8" ht="20.25" customHeight="1">
      <c r="A142" s="58">
        <v>105</v>
      </c>
      <c r="B142" s="24" t="s">
        <v>25</v>
      </c>
      <c r="C142" s="24" t="s">
        <v>408</v>
      </c>
      <c r="D142" s="24" t="s">
        <v>477</v>
      </c>
      <c r="E142" s="24" t="s">
        <v>409</v>
      </c>
      <c r="F142" s="58">
        <v>116</v>
      </c>
      <c r="G142" s="24" t="s">
        <v>13</v>
      </c>
      <c r="H142" s="58">
        <f t="shared" si="2"/>
        <v>12180</v>
      </c>
    </row>
    <row r="143" spans="1:8" ht="20.25" customHeight="1">
      <c r="A143" s="58">
        <v>105</v>
      </c>
      <c r="B143" s="24" t="s">
        <v>19</v>
      </c>
      <c r="C143" s="24" t="s">
        <v>408</v>
      </c>
      <c r="D143" s="24" t="s">
        <v>11</v>
      </c>
      <c r="E143" s="24" t="s">
        <v>409</v>
      </c>
      <c r="F143" s="58">
        <v>32</v>
      </c>
      <c r="G143" s="24" t="s">
        <v>13</v>
      </c>
      <c r="H143" s="58">
        <f t="shared" si="2"/>
        <v>3360</v>
      </c>
    </row>
    <row r="144" spans="1:8" ht="20.25" customHeight="1">
      <c r="A144" s="58">
        <v>40</v>
      </c>
      <c r="B144" s="24" t="s">
        <v>743</v>
      </c>
      <c r="C144" s="24" t="s">
        <v>408</v>
      </c>
      <c r="D144" s="24" t="s">
        <v>11</v>
      </c>
      <c r="E144" s="24" t="s">
        <v>409</v>
      </c>
      <c r="F144" s="58">
        <v>90</v>
      </c>
      <c r="G144" s="24" t="s">
        <v>13</v>
      </c>
      <c r="H144" s="58">
        <f t="shared" si="2"/>
        <v>3600</v>
      </c>
    </row>
    <row r="145" spans="1:8" ht="20.25" customHeight="1">
      <c r="A145" s="58">
        <v>2</v>
      </c>
      <c r="B145" s="24" t="s">
        <v>508</v>
      </c>
      <c r="C145" s="24" t="s">
        <v>408</v>
      </c>
      <c r="D145" s="24" t="s">
        <v>11</v>
      </c>
      <c r="E145" s="24" t="s">
        <v>409</v>
      </c>
      <c r="F145" s="58">
        <v>8226.2999999999993</v>
      </c>
      <c r="G145" s="24" t="s">
        <v>13</v>
      </c>
      <c r="H145" s="58">
        <f t="shared" si="2"/>
        <v>16452.599999999999</v>
      </c>
    </row>
    <row r="146" spans="1:8" ht="20.25" customHeight="1">
      <c r="A146" s="58">
        <v>2</v>
      </c>
      <c r="B146" s="24" t="s">
        <v>492</v>
      </c>
      <c r="C146" s="24" t="s">
        <v>408</v>
      </c>
      <c r="D146" s="24" t="s">
        <v>11</v>
      </c>
      <c r="E146" s="24" t="s">
        <v>409</v>
      </c>
      <c r="F146" s="58">
        <v>79</v>
      </c>
      <c r="G146" s="24" t="s">
        <v>13</v>
      </c>
      <c r="H146" s="58">
        <f t="shared" si="2"/>
        <v>158</v>
      </c>
    </row>
    <row r="147" spans="1:8" ht="20.25" customHeight="1">
      <c r="A147" s="58">
        <v>2</v>
      </c>
      <c r="B147" s="24" t="s">
        <v>480</v>
      </c>
      <c r="C147" s="24" t="s">
        <v>408</v>
      </c>
      <c r="D147" s="24" t="s">
        <v>11</v>
      </c>
      <c r="E147" s="24" t="s">
        <v>409</v>
      </c>
      <c r="F147" s="58">
        <v>144.84</v>
      </c>
      <c r="G147" s="24" t="s">
        <v>13</v>
      </c>
      <c r="H147" s="58">
        <f t="shared" si="2"/>
        <v>289.68</v>
      </c>
    </row>
    <row r="148" spans="1:8" ht="20.25" customHeight="1">
      <c r="A148" s="58">
        <v>6.75</v>
      </c>
      <c r="B148" s="24" t="s">
        <v>29</v>
      </c>
      <c r="C148" s="24" t="s">
        <v>408</v>
      </c>
      <c r="D148" s="24" t="s">
        <v>11</v>
      </c>
      <c r="E148" s="24" t="s">
        <v>409</v>
      </c>
      <c r="F148" s="58">
        <v>6579</v>
      </c>
      <c r="G148" s="24" t="s">
        <v>15</v>
      </c>
      <c r="H148" s="58">
        <f t="shared" si="2"/>
        <v>44408.25</v>
      </c>
    </row>
    <row r="149" spans="1:8" ht="20.25" customHeight="1">
      <c r="A149" s="58">
        <v>73</v>
      </c>
      <c r="B149" s="24" t="s">
        <v>528</v>
      </c>
      <c r="C149" s="24" t="s">
        <v>408</v>
      </c>
      <c r="D149" s="24" t="s">
        <v>11</v>
      </c>
      <c r="E149" s="24" t="s">
        <v>409</v>
      </c>
      <c r="F149" s="58">
        <v>6</v>
      </c>
      <c r="G149" s="24" t="s">
        <v>13</v>
      </c>
      <c r="H149" s="58">
        <f t="shared" si="2"/>
        <v>438</v>
      </c>
    </row>
    <row r="150" spans="1:8" ht="20.25" customHeight="1">
      <c r="A150" s="58">
        <v>73</v>
      </c>
      <c r="B150" s="24" t="s">
        <v>529</v>
      </c>
      <c r="C150" s="24" t="s">
        <v>408</v>
      </c>
      <c r="D150" s="24" t="s">
        <v>11</v>
      </c>
      <c r="E150" s="24" t="s">
        <v>409</v>
      </c>
      <c r="F150" s="58">
        <v>6</v>
      </c>
      <c r="G150" s="24" t="s">
        <v>13</v>
      </c>
      <c r="H150" s="58">
        <f t="shared" si="2"/>
        <v>438</v>
      </c>
    </row>
    <row r="151" spans="1:8" ht="20.25" customHeight="1">
      <c r="A151" s="58">
        <v>2</v>
      </c>
      <c r="B151" s="24" t="s">
        <v>174</v>
      </c>
      <c r="C151" s="24" t="s">
        <v>408</v>
      </c>
      <c r="D151" s="24" t="s">
        <v>11</v>
      </c>
      <c r="E151" s="24" t="s">
        <v>409</v>
      </c>
      <c r="F151" s="58">
        <v>65</v>
      </c>
      <c r="G151" s="24" t="s">
        <v>24</v>
      </c>
      <c r="H151" s="58">
        <f t="shared" si="2"/>
        <v>130</v>
      </c>
    </row>
    <row r="152" spans="1:8" ht="20.25" customHeight="1">
      <c r="A152" s="58">
        <v>2</v>
      </c>
      <c r="B152" s="24" t="s">
        <v>175</v>
      </c>
      <c r="C152" s="24" t="s">
        <v>408</v>
      </c>
      <c r="D152" s="24" t="s">
        <v>11</v>
      </c>
      <c r="E152" s="24" t="s">
        <v>409</v>
      </c>
      <c r="F152" s="58">
        <v>65</v>
      </c>
      <c r="G152" s="24" t="s">
        <v>24</v>
      </c>
      <c r="H152" s="58">
        <f t="shared" si="2"/>
        <v>130</v>
      </c>
    </row>
    <row r="153" spans="1:8" ht="20.25" customHeight="1">
      <c r="A153" s="58">
        <v>2.7</v>
      </c>
      <c r="B153" s="24" t="s">
        <v>29</v>
      </c>
      <c r="C153" s="24" t="s">
        <v>408</v>
      </c>
      <c r="D153" s="24" t="s">
        <v>11</v>
      </c>
      <c r="E153" s="24" t="s">
        <v>409</v>
      </c>
      <c r="F153" s="58">
        <v>6579</v>
      </c>
      <c r="G153" s="24" t="s">
        <v>15</v>
      </c>
      <c r="H153" s="58">
        <f t="shared" si="2"/>
        <v>17763.300000000003</v>
      </c>
    </row>
    <row r="154" spans="1:8" ht="20.25" customHeight="1">
      <c r="A154" s="58">
        <v>4</v>
      </c>
      <c r="B154" s="24" t="s">
        <v>169</v>
      </c>
      <c r="C154" s="24" t="s">
        <v>408</v>
      </c>
      <c r="D154" s="24" t="s">
        <v>11</v>
      </c>
      <c r="E154" s="24" t="s">
        <v>409</v>
      </c>
      <c r="F154" s="58">
        <v>202</v>
      </c>
      <c r="G154" s="24" t="s">
        <v>13</v>
      </c>
      <c r="H154" s="58">
        <f t="shared" si="2"/>
        <v>808</v>
      </c>
    </row>
    <row r="155" spans="1:8" ht="20.25" customHeight="1">
      <c r="A155" s="58">
        <v>4</v>
      </c>
      <c r="B155" s="24" t="s">
        <v>170</v>
      </c>
      <c r="C155" s="24" t="s">
        <v>408</v>
      </c>
      <c r="D155" s="24" t="s">
        <v>11</v>
      </c>
      <c r="E155" s="24" t="s">
        <v>409</v>
      </c>
      <c r="F155" s="58">
        <v>100</v>
      </c>
      <c r="G155" s="24" t="s">
        <v>13</v>
      </c>
      <c r="H155" s="58">
        <f t="shared" si="2"/>
        <v>400</v>
      </c>
    </row>
    <row r="156" spans="1:8" ht="20.25" customHeight="1">
      <c r="A156" s="58">
        <v>80</v>
      </c>
      <c r="B156" s="24" t="s">
        <v>121</v>
      </c>
      <c r="C156" s="24" t="s">
        <v>408</v>
      </c>
      <c r="D156" s="24" t="s">
        <v>477</v>
      </c>
      <c r="E156" s="24" t="s">
        <v>409</v>
      </c>
      <c r="F156" s="58">
        <v>5399</v>
      </c>
      <c r="G156" s="24" t="s">
        <v>13</v>
      </c>
      <c r="H156" s="58">
        <f t="shared" si="2"/>
        <v>431920</v>
      </c>
    </row>
    <row r="157" spans="1:8" ht="20.25" customHeight="1">
      <c r="A157" s="58">
        <v>25</v>
      </c>
      <c r="B157" s="24" t="s">
        <v>97</v>
      </c>
      <c r="C157" s="24" t="s">
        <v>408</v>
      </c>
      <c r="D157" s="24" t="s">
        <v>477</v>
      </c>
      <c r="E157" s="24" t="s">
        <v>409</v>
      </c>
      <c r="F157" s="58">
        <v>3109.41</v>
      </c>
      <c r="G157" s="24" t="s">
        <v>13</v>
      </c>
      <c r="H157" s="58">
        <f t="shared" si="2"/>
        <v>77735.25</v>
      </c>
    </row>
    <row r="158" spans="1:8" ht="20.25" customHeight="1">
      <c r="A158" s="58">
        <v>2</v>
      </c>
      <c r="B158" s="24" t="s">
        <v>99</v>
      </c>
      <c r="C158" s="24" t="s">
        <v>408</v>
      </c>
      <c r="D158" s="24" t="s">
        <v>477</v>
      </c>
      <c r="E158" s="24" t="s">
        <v>409</v>
      </c>
      <c r="F158" s="58">
        <v>40658.78</v>
      </c>
      <c r="G158" s="24" t="s">
        <v>13</v>
      </c>
      <c r="H158" s="58">
        <f t="shared" si="2"/>
        <v>81317.56</v>
      </c>
    </row>
    <row r="159" spans="1:8" ht="20.25" customHeight="1">
      <c r="A159" s="58">
        <v>120</v>
      </c>
      <c r="B159" s="24" t="s">
        <v>123</v>
      </c>
      <c r="C159" s="24" t="s">
        <v>408</v>
      </c>
      <c r="D159" s="24" t="s">
        <v>477</v>
      </c>
      <c r="E159" s="24" t="s">
        <v>409</v>
      </c>
      <c r="F159" s="58">
        <v>248</v>
      </c>
      <c r="G159" s="24" t="s">
        <v>14</v>
      </c>
      <c r="H159" s="58">
        <f t="shared" si="2"/>
        <v>29760</v>
      </c>
    </row>
    <row r="160" spans="1:8" ht="20.25" customHeight="1">
      <c r="A160" s="58">
        <v>73</v>
      </c>
      <c r="B160" s="24" t="s">
        <v>122</v>
      </c>
      <c r="C160" s="24" t="s">
        <v>408</v>
      </c>
      <c r="D160" s="24" t="s">
        <v>477</v>
      </c>
      <c r="E160" s="24" t="s">
        <v>409</v>
      </c>
      <c r="F160" s="58">
        <v>1678</v>
      </c>
      <c r="G160" s="24" t="s">
        <v>13</v>
      </c>
      <c r="H160" s="58">
        <f t="shared" si="2"/>
        <v>122494</v>
      </c>
    </row>
    <row r="161" spans="1:8" ht="20.25" customHeight="1">
      <c r="A161" s="58">
        <v>73</v>
      </c>
      <c r="B161" s="24" t="s">
        <v>530</v>
      </c>
      <c r="C161" s="24" t="s">
        <v>408</v>
      </c>
      <c r="D161" s="24" t="s">
        <v>477</v>
      </c>
      <c r="E161" s="24" t="s">
        <v>409</v>
      </c>
      <c r="F161" s="58">
        <v>461</v>
      </c>
      <c r="G161" s="24" t="s">
        <v>14</v>
      </c>
      <c r="H161" s="58">
        <f t="shared" si="2"/>
        <v>33653</v>
      </c>
    </row>
    <row r="162" spans="1:8" ht="20.25" customHeight="1">
      <c r="A162" s="58">
        <v>10</v>
      </c>
      <c r="B162" s="24" t="s">
        <v>531</v>
      </c>
      <c r="C162" s="24" t="s">
        <v>408</v>
      </c>
      <c r="D162" s="24" t="s">
        <v>477</v>
      </c>
      <c r="E162" s="24" t="s">
        <v>409</v>
      </c>
      <c r="F162" s="58">
        <v>1035</v>
      </c>
      <c r="G162" s="24" t="s">
        <v>14</v>
      </c>
      <c r="H162" s="58">
        <f t="shared" si="2"/>
        <v>10350</v>
      </c>
    </row>
    <row r="163" spans="1:8" ht="20.25" customHeight="1">
      <c r="A163" s="58">
        <v>500</v>
      </c>
      <c r="B163" s="24" t="s">
        <v>103</v>
      </c>
      <c r="C163" s="24" t="s">
        <v>408</v>
      </c>
      <c r="D163" s="24" t="s">
        <v>477</v>
      </c>
      <c r="E163" s="24" t="s">
        <v>409</v>
      </c>
      <c r="F163" s="58">
        <v>57.45</v>
      </c>
      <c r="G163" s="24" t="s">
        <v>110</v>
      </c>
      <c r="H163" s="58">
        <f t="shared" si="2"/>
        <v>28725</v>
      </c>
    </row>
    <row r="164" spans="1:8" ht="20.25" customHeight="1">
      <c r="A164" s="58">
        <v>200</v>
      </c>
      <c r="B164" s="24" t="s">
        <v>106</v>
      </c>
      <c r="C164" s="24" t="s">
        <v>408</v>
      </c>
      <c r="D164" s="24" t="s">
        <v>477</v>
      </c>
      <c r="E164" s="24" t="s">
        <v>409</v>
      </c>
      <c r="F164" s="58">
        <v>57.25</v>
      </c>
      <c r="G164" s="24" t="s">
        <v>16</v>
      </c>
      <c r="H164" s="58">
        <f t="shared" si="2"/>
        <v>11450</v>
      </c>
    </row>
    <row r="165" spans="1:8" ht="20.25" customHeight="1">
      <c r="A165" s="58">
        <v>60</v>
      </c>
      <c r="B165" s="24" t="s">
        <v>105</v>
      </c>
      <c r="C165" s="24" t="s">
        <v>408</v>
      </c>
      <c r="D165" s="24" t="s">
        <v>477</v>
      </c>
      <c r="E165" s="24" t="s">
        <v>409</v>
      </c>
      <c r="F165" s="58">
        <v>56.5</v>
      </c>
      <c r="G165" s="24" t="s">
        <v>16</v>
      </c>
      <c r="H165" s="58">
        <f t="shared" si="2"/>
        <v>3390</v>
      </c>
    </row>
    <row r="166" spans="1:8" ht="20.25" customHeight="1">
      <c r="A166" s="58">
        <v>6</v>
      </c>
      <c r="B166" s="24" t="s">
        <v>17</v>
      </c>
      <c r="C166" s="24" t="s">
        <v>408</v>
      </c>
      <c r="D166" s="24" t="s">
        <v>11</v>
      </c>
      <c r="E166" s="24" t="s">
        <v>409</v>
      </c>
      <c r="F166" s="58">
        <v>765</v>
      </c>
      <c r="G166" s="24" t="s">
        <v>18</v>
      </c>
      <c r="H166" s="58">
        <f t="shared" si="2"/>
        <v>4590</v>
      </c>
    </row>
    <row r="167" spans="1:8" ht="20.25" customHeight="1">
      <c r="A167" s="58">
        <v>102</v>
      </c>
      <c r="B167" s="24" t="s">
        <v>111</v>
      </c>
      <c r="C167" s="24" t="s">
        <v>408</v>
      </c>
      <c r="D167" s="24" t="s">
        <v>11</v>
      </c>
      <c r="E167" s="24" t="s">
        <v>409</v>
      </c>
      <c r="F167" s="58">
        <v>700</v>
      </c>
      <c r="G167" s="24" t="s">
        <v>13</v>
      </c>
      <c r="H167" s="58">
        <f t="shared" si="2"/>
        <v>71400</v>
      </c>
    </row>
    <row r="168" spans="1:8" ht="20.25" customHeight="1">
      <c r="A168" s="58">
        <v>48</v>
      </c>
      <c r="B168" s="24" t="s">
        <v>532</v>
      </c>
      <c r="C168" s="24" t="s">
        <v>408</v>
      </c>
      <c r="D168" s="24" t="s">
        <v>11</v>
      </c>
      <c r="E168" s="24" t="s">
        <v>409</v>
      </c>
      <c r="F168" s="58">
        <v>752.25</v>
      </c>
      <c r="G168" s="24" t="s">
        <v>13</v>
      </c>
      <c r="H168" s="58">
        <f t="shared" si="2"/>
        <v>36108</v>
      </c>
    </row>
    <row r="169" spans="1:8" ht="20.25" customHeight="1">
      <c r="A169" s="58">
        <v>120</v>
      </c>
      <c r="B169" s="24" t="s">
        <v>27</v>
      </c>
      <c r="C169" s="24" t="s">
        <v>408</v>
      </c>
      <c r="D169" s="24" t="s">
        <v>11</v>
      </c>
      <c r="E169" s="24" t="s">
        <v>409</v>
      </c>
      <c r="F169" s="58">
        <v>2400</v>
      </c>
      <c r="G169" s="24" t="s">
        <v>13</v>
      </c>
      <c r="H169" s="58">
        <f t="shared" si="2"/>
        <v>288000</v>
      </c>
    </row>
    <row r="170" spans="1:8" ht="20.25" customHeight="1">
      <c r="A170" s="58">
        <v>15</v>
      </c>
      <c r="B170" s="24" t="s">
        <v>126</v>
      </c>
      <c r="C170" s="24" t="s">
        <v>408</v>
      </c>
      <c r="D170" s="24" t="s">
        <v>11</v>
      </c>
      <c r="E170" s="24" t="s">
        <v>409</v>
      </c>
      <c r="F170" s="58">
        <v>1350</v>
      </c>
      <c r="G170" s="24" t="s">
        <v>13</v>
      </c>
      <c r="H170" s="58">
        <f t="shared" si="2"/>
        <v>20250</v>
      </c>
    </row>
    <row r="171" spans="1:8" ht="20.25" customHeight="1">
      <c r="A171" s="58">
        <v>32.4</v>
      </c>
      <c r="B171" s="24" t="s">
        <v>29</v>
      </c>
      <c r="C171" s="24" t="s">
        <v>408</v>
      </c>
      <c r="D171" s="24" t="s">
        <v>11</v>
      </c>
      <c r="E171" s="24" t="s">
        <v>409</v>
      </c>
      <c r="F171" s="58">
        <v>6579</v>
      </c>
      <c r="G171" s="24" t="s">
        <v>15</v>
      </c>
      <c r="H171" s="58">
        <f t="shared" si="2"/>
        <v>213159.59999999998</v>
      </c>
    </row>
    <row r="172" spans="1:8" ht="20.25" customHeight="1">
      <c r="A172" s="58">
        <v>10.8</v>
      </c>
      <c r="B172" s="24" t="s">
        <v>29</v>
      </c>
      <c r="C172" s="24" t="s">
        <v>408</v>
      </c>
      <c r="D172" s="24" t="s">
        <v>11</v>
      </c>
      <c r="E172" s="24" t="s">
        <v>409</v>
      </c>
      <c r="F172" s="58">
        <v>6579</v>
      </c>
      <c r="G172" s="24" t="s">
        <v>15</v>
      </c>
      <c r="H172" s="58">
        <f t="shared" si="2"/>
        <v>71053.200000000012</v>
      </c>
    </row>
    <row r="173" spans="1:8" ht="20.25" customHeight="1">
      <c r="A173" s="58">
        <v>6</v>
      </c>
      <c r="B173" s="24" t="s">
        <v>125</v>
      </c>
      <c r="C173" s="24" t="s">
        <v>408</v>
      </c>
      <c r="D173" s="24" t="s">
        <v>11</v>
      </c>
      <c r="E173" s="24" t="s">
        <v>409</v>
      </c>
      <c r="F173" s="58">
        <v>8500</v>
      </c>
      <c r="G173" s="24" t="s">
        <v>18</v>
      </c>
      <c r="H173" s="58">
        <f t="shared" si="2"/>
        <v>51000</v>
      </c>
    </row>
    <row r="174" spans="1:8" ht="20.25" customHeight="1">
      <c r="A174" s="58">
        <v>190</v>
      </c>
      <c r="B174" s="24" t="s">
        <v>19</v>
      </c>
      <c r="C174" s="24" t="s">
        <v>408</v>
      </c>
      <c r="D174" s="24" t="s">
        <v>11</v>
      </c>
      <c r="E174" s="24" t="s">
        <v>409</v>
      </c>
      <c r="F174" s="58">
        <v>32</v>
      </c>
      <c r="G174" s="24" t="s">
        <v>13</v>
      </c>
      <c r="H174" s="58">
        <f t="shared" si="2"/>
        <v>6080</v>
      </c>
    </row>
    <row r="175" spans="1:8" ht="20.25" customHeight="1">
      <c r="A175" s="58">
        <v>200</v>
      </c>
      <c r="B175" s="24" t="s">
        <v>94</v>
      </c>
      <c r="C175" s="24" t="s">
        <v>408</v>
      </c>
      <c r="D175" s="24" t="s">
        <v>477</v>
      </c>
      <c r="E175" s="24" t="s">
        <v>409</v>
      </c>
      <c r="F175" s="58">
        <v>117.5</v>
      </c>
      <c r="G175" s="24" t="s">
        <v>16</v>
      </c>
      <c r="H175" s="58">
        <f t="shared" si="2"/>
        <v>23500</v>
      </c>
    </row>
    <row r="176" spans="1:8" ht="20.25" customHeight="1">
      <c r="A176" s="58">
        <v>3</v>
      </c>
      <c r="B176" s="24" t="s">
        <v>147</v>
      </c>
      <c r="C176" s="24" t="s">
        <v>408</v>
      </c>
      <c r="D176" s="24" t="s">
        <v>11</v>
      </c>
      <c r="E176" s="24" t="s">
        <v>409</v>
      </c>
      <c r="F176" s="58">
        <v>142</v>
      </c>
      <c r="G176" s="24" t="s">
        <v>13</v>
      </c>
      <c r="H176" s="58">
        <f t="shared" si="2"/>
        <v>426</v>
      </c>
    </row>
    <row r="177" spans="1:8" ht="20.25" customHeight="1">
      <c r="A177" s="58">
        <v>135</v>
      </c>
      <c r="B177" s="24" t="s">
        <v>533</v>
      </c>
      <c r="C177" s="24" t="s">
        <v>408</v>
      </c>
      <c r="D177" s="24" t="s">
        <v>11</v>
      </c>
      <c r="E177" s="24" t="s">
        <v>409</v>
      </c>
      <c r="F177" s="58">
        <v>4</v>
      </c>
      <c r="G177" s="24" t="s">
        <v>13</v>
      </c>
      <c r="H177" s="58">
        <f t="shared" si="2"/>
        <v>540</v>
      </c>
    </row>
    <row r="178" spans="1:8" ht="20.25" customHeight="1">
      <c r="A178" s="58">
        <v>135</v>
      </c>
      <c r="B178" s="24" t="s">
        <v>534</v>
      </c>
      <c r="C178" s="24" t="s">
        <v>408</v>
      </c>
      <c r="D178" s="24" t="s">
        <v>11</v>
      </c>
      <c r="E178" s="24" t="s">
        <v>409</v>
      </c>
      <c r="F178" s="58">
        <v>4</v>
      </c>
      <c r="G178" s="24" t="s">
        <v>13</v>
      </c>
      <c r="H178" s="58">
        <f t="shared" si="2"/>
        <v>540</v>
      </c>
    </row>
    <row r="179" spans="1:8" ht="20.25" customHeight="1">
      <c r="A179" s="58">
        <v>1</v>
      </c>
      <c r="B179" s="24" t="s">
        <v>535</v>
      </c>
      <c r="C179" s="24" t="s">
        <v>408</v>
      </c>
      <c r="D179" s="24" t="s">
        <v>11</v>
      </c>
      <c r="E179" s="24" t="s">
        <v>409</v>
      </c>
      <c r="F179" s="58">
        <v>57</v>
      </c>
      <c r="G179" s="24" t="s">
        <v>24</v>
      </c>
      <c r="H179" s="58">
        <f t="shared" si="2"/>
        <v>57</v>
      </c>
    </row>
    <row r="180" spans="1:8" ht="20.25" customHeight="1">
      <c r="A180" s="58">
        <v>1</v>
      </c>
      <c r="B180" s="24" t="s">
        <v>536</v>
      </c>
      <c r="C180" s="24" t="s">
        <v>408</v>
      </c>
      <c r="D180" s="24" t="s">
        <v>11</v>
      </c>
      <c r="E180" s="24" t="s">
        <v>409</v>
      </c>
      <c r="F180" s="58">
        <v>57</v>
      </c>
      <c r="G180" s="24" t="s">
        <v>24</v>
      </c>
      <c r="H180" s="58">
        <f t="shared" si="2"/>
        <v>57</v>
      </c>
    </row>
    <row r="181" spans="1:8" ht="20.25" customHeight="1">
      <c r="A181" s="58">
        <v>450</v>
      </c>
      <c r="B181" s="24" t="s">
        <v>193</v>
      </c>
      <c r="C181" s="24" t="s">
        <v>408</v>
      </c>
      <c r="D181" s="24" t="s">
        <v>11</v>
      </c>
      <c r="E181" s="24" t="s">
        <v>409</v>
      </c>
      <c r="F181" s="58">
        <v>1</v>
      </c>
      <c r="G181" s="24" t="s">
        <v>13</v>
      </c>
      <c r="H181" s="58">
        <f t="shared" si="2"/>
        <v>450</v>
      </c>
    </row>
    <row r="182" spans="1:8" ht="20.25" customHeight="1">
      <c r="A182" s="58">
        <v>450</v>
      </c>
      <c r="B182" s="24" t="s">
        <v>194</v>
      </c>
      <c r="C182" s="24" t="s">
        <v>408</v>
      </c>
      <c r="D182" s="24" t="s">
        <v>11</v>
      </c>
      <c r="E182" s="24" t="s">
        <v>409</v>
      </c>
      <c r="F182" s="58">
        <v>1</v>
      </c>
      <c r="G182" s="24" t="s">
        <v>13</v>
      </c>
      <c r="H182" s="58">
        <f t="shared" si="2"/>
        <v>450</v>
      </c>
    </row>
    <row r="183" spans="1:8" ht="20.25" customHeight="1">
      <c r="A183" s="58">
        <v>4</v>
      </c>
      <c r="B183" s="24" t="s">
        <v>195</v>
      </c>
      <c r="C183" s="24" t="s">
        <v>408</v>
      </c>
      <c r="D183" s="24" t="s">
        <v>11</v>
      </c>
      <c r="E183" s="24" t="s">
        <v>409</v>
      </c>
      <c r="F183" s="58">
        <v>48</v>
      </c>
      <c r="G183" s="24" t="s">
        <v>24</v>
      </c>
      <c r="H183" s="58">
        <f t="shared" si="2"/>
        <v>192</v>
      </c>
    </row>
    <row r="184" spans="1:8" ht="20.25" customHeight="1">
      <c r="A184" s="58">
        <v>4</v>
      </c>
      <c r="B184" s="24" t="s">
        <v>196</v>
      </c>
      <c r="C184" s="24" t="s">
        <v>408</v>
      </c>
      <c r="D184" s="24" t="s">
        <v>11</v>
      </c>
      <c r="E184" s="24" t="s">
        <v>409</v>
      </c>
      <c r="F184" s="58">
        <v>48</v>
      </c>
      <c r="G184" s="24" t="s">
        <v>24</v>
      </c>
      <c r="H184" s="58">
        <f t="shared" si="2"/>
        <v>192</v>
      </c>
    </row>
    <row r="185" spans="1:8" ht="20.25" customHeight="1">
      <c r="A185" s="58">
        <v>2</v>
      </c>
      <c r="B185" s="24" t="s">
        <v>508</v>
      </c>
      <c r="C185" s="24" t="s">
        <v>408</v>
      </c>
      <c r="D185" s="24" t="s">
        <v>11</v>
      </c>
      <c r="E185" s="24" t="s">
        <v>409</v>
      </c>
      <c r="F185" s="58">
        <v>8226.2999999999993</v>
      </c>
      <c r="G185" s="24" t="s">
        <v>13</v>
      </c>
      <c r="H185" s="58">
        <f t="shared" si="2"/>
        <v>16452.599999999999</v>
      </c>
    </row>
    <row r="186" spans="1:8" ht="20.25" customHeight="1">
      <c r="A186" s="58">
        <v>40</v>
      </c>
      <c r="B186" s="24" t="s">
        <v>26</v>
      </c>
      <c r="C186" s="24" t="s">
        <v>408</v>
      </c>
      <c r="D186" s="24" t="s">
        <v>11</v>
      </c>
      <c r="E186" s="24" t="s">
        <v>409</v>
      </c>
      <c r="F186" s="58">
        <v>600</v>
      </c>
      <c r="G186" s="24" t="s">
        <v>13</v>
      </c>
      <c r="H186" s="58">
        <f t="shared" si="2"/>
        <v>24000</v>
      </c>
    </row>
    <row r="187" spans="1:8" ht="20.25" customHeight="1">
      <c r="A187" s="58">
        <v>40</v>
      </c>
      <c r="B187" s="24" t="s">
        <v>124</v>
      </c>
      <c r="C187" s="24" t="s">
        <v>408</v>
      </c>
      <c r="D187" s="24" t="s">
        <v>11</v>
      </c>
      <c r="E187" s="24" t="s">
        <v>409</v>
      </c>
      <c r="F187" s="58">
        <v>1500</v>
      </c>
      <c r="G187" s="24" t="s">
        <v>13</v>
      </c>
      <c r="H187" s="58">
        <f t="shared" si="2"/>
        <v>60000</v>
      </c>
    </row>
    <row r="188" spans="1:8" ht="20.25" customHeight="1">
      <c r="A188" s="58">
        <v>10</v>
      </c>
      <c r="B188" s="24" t="s">
        <v>526</v>
      </c>
      <c r="C188" s="24" t="s">
        <v>408</v>
      </c>
      <c r="D188" s="24" t="s">
        <v>11</v>
      </c>
      <c r="E188" s="24" t="s">
        <v>409</v>
      </c>
      <c r="F188" s="58">
        <v>520</v>
      </c>
      <c r="G188" s="24" t="s">
        <v>13</v>
      </c>
      <c r="H188" s="58">
        <f t="shared" si="2"/>
        <v>5200</v>
      </c>
    </row>
    <row r="189" spans="1:8" ht="20.25" customHeight="1">
      <c r="A189" s="58">
        <v>10</v>
      </c>
      <c r="B189" s="24" t="s">
        <v>537</v>
      </c>
      <c r="C189" s="24" t="s">
        <v>408</v>
      </c>
      <c r="D189" s="24" t="s">
        <v>11</v>
      </c>
      <c r="E189" s="24" t="s">
        <v>409</v>
      </c>
      <c r="F189" s="58">
        <v>606.85</v>
      </c>
      <c r="G189" s="24" t="s">
        <v>14</v>
      </c>
      <c r="H189" s="58">
        <f t="shared" si="2"/>
        <v>6068.5</v>
      </c>
    </row>
    <row r="190" spans="1:8" ht="20.25" customHeight="1">
      <c r="A190" s="58">
        <v>40</v>
      </c>
      <c r="B190" s="24" t="s">
        <v>127</v>
      </c>
      <c r="C190" s="24" t="s">
        <v>408</v>
      </c>
      <c r="D190" s="24" t="s">
        <v>11</v>
      </c>
      <c r="E190" s="24" t="s">
        <v>409</v>
      </c>
      <c r="F190" s="58">
        <v>271.52</v>
      </c>
      <c r="G190" s="24" t="s">
        <v>13</v>
      </c>
      <c r="H190" s="58">
        <f t="shared" si="2"/>
        <v>10860.8</v>
      </c>
    </row>
    <row r="191" spans="1:8" ht="20.25" customHeight="1">
      <c r="A191" s="58">
        <v>3</v>
      </c>
      <c r="B191" s="24" t="s">
        <v>41</v>
      </c>
      <c r="C191" s="24" t="s">
        <v>408</v>
      </c>
      <c r="D191" s="24" t="s">
        <v>11</v>
      </c>
      <c r="E191" s="24" t="s">
        <v>409</v>
      </c>
      <c r="F191" s="58">
        <v>3200</v>
      </c>
      <c r="G191" s="24" t="s">
        <v>13</v>
      </c>
      <c r="H191" s="58">
        <f t="shared" si="2"/>
        <v>9600</v>
      </c>
    </row>
    <row r="192" spans="1:8" ht="20.25" customHeight="1">
      <c r="A192" s="58">
        <v>3</v>
      </c>
      <c r="B192" s="24" t="s">
        <v>189</v>
      </c>
      <c r="C192" s="24" t="s">
        <v>408</v>
      </c>
      <c r="D192" s="24" t="s">
        <v>477</v>
      </c>
      <c r="E192" s="24" t="s">
        <v>409</v>
      </c>
      <c r="F192" s="58">
        <v>2789</v>
      </c>
      <c r="G192" s="24" t="s">
        <v>13</v>
      </c>
      <c r="H192" s="58">
        <f t="shared" si="2"/>
        <v>8367</v>
      </c>
    </row>
    <row r="193" spans="1:8" ht="20.25" customHeight="1">
      <c r="A193" s="58">
        <v>30</v>
      </c>
      <c r="B193" s="24" t="s">
        <v>77</v>
      </c>
      <c r="C193" s="24" t="s">
        <v>408</v>
      </c>
      <c r="D193" s="24" t="s">
        <v>477</v>
      </c>
      <c r="E193" s="24" t="s">
        <v>409</v>
      </c>
      <c r="F193" s="58">
        <v>105</v>
      </c>
      <c r="G193" s="24" t="s">
        <v>16</v>
      </c>
      <c r="H193" s="58">
        <f t="shared" si="2"/>
        <v>3150</v>
      </c>
    </row>
    <row r="194" spans="1:8" ht="20.25" customHeight="1">
      <c r="A194" s="58">
        <v>3</v>
      </c>
      <c r="B194" s="24" t="s">
        <v>49</v>
      </c>
      <c r="C194" s="24" t="s">
        <v>408</v>
      </c>
      <c r="D194" s="24" t="s">
        <v>11</v>
      </c>
      <c r="E194" s="24" t="s">
        <v>409</v>
      </c>
      <c r="F194" s="58">
        <v>1234.2</v>
      </c>
      <c r="G194" s="24" t="s">
        <v>13</v>
      </c>
      <c r="H194" s="58">
        <f t="shared" si="2"/>
        <v>3702.6000000000004</v>
      </c>
    </row>
    <row r="195" spans="1:8" ht="20.25" customHeight="1">
      <c r="A195" s="58">
        <v>150</v>
      </c>
      <c r="B195" s="24" t="s">
        <v>120</v>
      </c>
      <c r="C195" s="24" t="s">
        <v>408</v>
      </c>
      <c r="D195" s="24" t="s">
        <v>11</v>
      </c>
      <c r="E195" s="24" t="s">
        <v>409</v>
      </c>
      <c r="F195" s="58">
        <v>407.29</v>
      </c>
      <c r="G195" s="24" t="s">
        <v>13</v>
      </c>
      <c r="H195" s="58">
        <f t="shared" si="2"/>
        <v>61093.5</v>
      </c>
    </row>
    <row r="196" spans="1:8" ht="20.25" customHeight="1">
      <c r="A196" s="58">
        <v>190</v>
      </c>
      <c r="B196" s="24" t="s">
        <v>25</v>
      </c>
      <c r="C196" s="24" t="s">
        <v>408</v>
      </c>
      <c r="D196" s="24" t="s">
        <v>477</v>
      </c>
      <c r="E196" s="24" t="s">
        <v>409</v>
      </c>
      <c r="F196" s="58">
        <v>116</v>
      </c>
      <c r="G196" s="24" t="s">
        <v>13</v>
      </c>
      <c r="H196" s="58">
        <f t="shared" si="2"/>
        <v>22040</v>
      </c>
    </row>
    <row r="197" spans="1:8" ht="20.25" customHeight="1">
      <c r="A197" s="58">
        <v>3</v>
      </c>
      <c r="B197" s="24" t="s">
        <v>50</v>
      </c>
      <c r="C197" s="24" t="s">
        <v>408</v>
      </c>
      <c r="D197" s="24" t="s">
        <v>11</v>
      </c>
      <c r="E197" s="24" t="s">
        <v>409</v>
      </c>
      <c r="F197" s="58">
        <v>386</v>
      </c>
      <c r="G197" s="24" t="s">
        <v>13</v>
      </c>
      <c r="H197" s="58">
        <f t="shared" ref="H197:H215" si="3">A197*F197</f>
        <v>1158</v>
      </c>
    </row>
    <row r="198" spans="1:8" ht="20.25" customHeight="1">
      <c r="A198" s="58">
        <v>4</v>
      </c>
      <c r="B198" s="24" t="s">
        <v>169</v>
      </c>
      <c r="C198" s="24" t="s">
        <v>408</v>
      </c>
      <c r="D198" s="24" t="s">
        <v>11</v>
      </c>
      <c r="E198" s="24" t="s">
        <v>409</v>
      </c>
      <c r="F198" s="58">
        <v>202</v>
      </c>
      <c r="G198" s="24" t="s">
        <v>13</v>
      </c>
      <c r="H198" s="58">
        <f t="shared" si="3"/>
        <v>808</v>
      </c>
    </row>
    <row r="199" spans="1:8" ht="20.25" customHeight="1">
      <c r="A199" s="58">
        <v>4</v>
      </c>
      <c r="B199" s="24" t="s">
        <v>170</v>
      </c>
      <c r="C199" s="24" t="s">
        <v>408</v>
      </c>
      <c r="D199" s="24" t="s">
        <v>11</v>
      </c>
      <c r="E199" s="24" t="s">
        <v>409</v>
      </c>
      <c r="F199" s="58">
        <v>100</v>
      </c>
      <c r="G199" s="24" t="s">
        <v>13</v>
      </c>
      <c r="H199" s="58">
        <f t="shared" si="3"/>
        <v>400</v>
      </c>
    </row>
    <row r="200" spans="1:8" ht="20.25" customHeight="1">
      <c r="A200" s="58">
        <v>2.7</v>
      </c>
      <c r="B200" s="24" t="s">
        <v>29</v>
      </c>
      <c r="C200" s="24" t="s">
        <v>408</v>
      </c>
      <c r="D200" s="24" t="s">
        <v>11</v>
      </c>
      <c r="E200" s="24" t="s">
        <v>409</v>
      </c>
      <c r="F200" s="58">
        <v>6579</v>
      </c>
      <c r="G200" s="24" t="s">
        <v>15</v>
      </c>
      <c r="H200" s="58">
        <f t="shared" si="3"/>
        <v>17763.300000000003</v>
      </c>
    </row>
    <row r="201" spans="1:8" ht="20.25" customHeight="1">
      <c r="A201" s="58">
        <v>0.26</v>
      </c>
      <c r="B201" s="24" t="s">
        <v>22</v>
      </c>
      <c r="C201" s="24" t="s">
        <v>408</v>
      </c>
      <c r="D201" s="24" t="s">
        <v>11</v>
      </c>
      <c r="E201" s="24" t="s">
        <v>409</v>
      </c>
      <c r="F201" s="58">
        <v>221</v>
      </c>
      <c r="G201" s="24" t="s">
        <v>21</v>
      </c>
      <c r="H201" s="58">
        <f t="shared" si="3"/>
        <v>57.46</v>
      </c>
    </row>
    <row r="202" spans="1:8" ht="20.25" customHeight="1">
      <c r="A202" s="58">
        <v>0.26</v>
      </c>
      <c r="B202" s="24" t="s">
        <v>23</v>
      </c>
      <c r="C202" s="24" t="s">
        <v>408</v>
      </c>
      <c r="D202" s="24" t="s">
        <v>11</v>
      </c>
      <c r="E202" s="24" t="s">
        <v>409</v>
      </c>
      <c r="F202" s="58">
        <v>185</v>
      </c>
      <c r="G202" s="24" t="s">
        <v>21</v>
      </c>
      <c r="H202" s="58">
        <f t="shared" si="3"/>
        <v>48.1</v>
      </c>
    </row>
    <row r="203" spans="1:8" ht="20.25" customHeight="1">
      <c r="A203" s="58">
        <v>0.26</v>
      </c>
      <c r="B203" s="24" t="s">
        <v>83</v>
      </c>
      <c r="C203" s="24" t="s">
        <v>408</v>
      </c>
      <c r="D203" s="24" t="s">
        <v>11</v>
      </c>
      <c r="E203" s="24" t="s">
        <v>409</v>
      </c>
      <c r="F203" s="58">
        <v>3426</v>
      </c>
      <c r="G203" s="24" t="s">
        <v>21</v>
      </c>
      <c r="H203" s="58">
        <f t="shared" si="3"/>
        <v>890.76</v>
      </c>
    </row>
    <row r="204" spans="1:8" ht="20.25" customHeight="1">
      <c r="A204" s="58">
        <v>0.26</v>
      </c>
      <c r="B204" s="24" t="s">
        <v>30</v>
      </c>
      <c r="C204" s="24" t="s">
        <v>408</v>
      </c>
      <c r="D204" s="24" t="s">
        <v>477</v>
      </c>
      <c r="E204" s="24" t="s">
        <v>409</v>
      </c>
      <c r="F204" s="58">
        <v>2181</v>
      </c>
      <c r="G204" s="24" t="s">
        <v>21</v>
      </c>
      <c r="H204" s="58">
        <f t="shared" si="3"/>
        <v>567.06000000000006</v>
      </c>
    </row>
    <row r="205" spans="1:8" ht="20.25" customHeight="1">
      <c r="A205" s="58">
        <v>0.26</v>
      </c>
      <c r="B205" s="24" t="s">
        <v>32</v>
      </c>
      <c r="C205" s="24" t="s">
        <v>408</v>
      </c>
      <c r="D205" s="24" t="s">
        <v>477</v>
      </c>
      <c r="E205" s="24" t="s">
        <v>409</v>
      </c>
      <c r="F205" s="58">
        <v>1293</v>
      </c>
      <c r="G205" s="24" t="s">
        <v>21</v>
      </c>
      <c r="H205" s="58">
        <f t="shared" si="3"/>
        <v>336.18</v>
      </c>
    </row>
    <row r="206" spans="1:8" ht="20.25" customHeight="1">
      <c r="A206" s="58">
        <v>0.26</v>
      </c>
      <c r="B206" s="24" t="s">
        <v>31</v>
      </c>
      <c r="C206" s="24" t="s">
        <v>408</v>
      </c>
      <c r="D206" s="24" t="s">
        <v>11</v>
      </c>
      <c r="E206" s="24" t="s">
        <v>409</v>
      </c>
      <c r="F206" s="58">
        <v>851</v>
      </c>
      <c r="G206" s="24" t="s">
        <v>21</v>
      </c>
      <c r="H206" s="58">
        <f t="shared" si="3"/>
        <v>221.26000000000002</v>
      </c>
    </row>
    <row r="207" spans="1:8" ht="20.25" customHeight="1">
      <c r="A207" s="58">
        <v>0.26</v>
      </c>
      <c r="B207" s="24" t="s">
        <v>33</v>
      </c>
      <c r="C207" s="24" t="s">
        <v>408</v>
      </c>
      <c r="D207" s="24" t="s">
        <v>11</v>
      </c>
      <c r="E207" s="24" t="s">
        <v>409</v>
      </c>
      <c r="F207" s="58">
        <v>482</v>
      </c>
      <c r="G207" s="24" t="s">
        <v>21</v>
      </c>
      <c r="H207" s="58">
        <f t="shared" si="3"/>
        <v>125.32000000000001</v>
      </c>
    </row>
    <row r="208" spans="1:8" ht="20.25" customHeight="1">
      <c r="A208" s="58">
        <v>150</v>
      </c>
      <c r="B208" s="24" t="s">
        <v>97</v>
      </c>
      <c r="C208" s="24" t="s">
        <v>408</v>
      </c>
      <c r="D208" s="24" t="s">
        <v>477</v>
      </c>
      <c r="E208" s="24" t="s">
        <v>409</v>
      </c>
      <c r="F208" s="58">
        <v>3109.41</v>
      </c>
      <c r="G208" s="24" t="s">
        <v>13</v>
      </c>
      <c r="H208" s="58">
        <f t="shared" si="3"/>
        <v>466411.5</v>
      </c>
    </row>
    <row r="209" spans="1:8" ht="20.25" customHeight="1">
      <c r="A209" s="58">
        <v>40</v>
      </c>
      <c r="B209" s="24" t="s">
        <v>98</v>
      </c>
      <c r="C209" s="24" t="s">
        <v>408</v>
      </c>
      <c r="D209" s="24" t="s">
        <v>477</v>
      </c>
      <c r="E209" s="24" t="s">
        <v>409</v>
      </c>
      <c r="F209" s="58">
        <v>1580</v>
      </c>
      <c r="G209" s="24" t="s">
        <v>13</v>
      </c>
      <c r="H209" s="58">
        <f t="shared" si="3"/>
        <v>63200</v>
      </c>
    </row>
    <row r="210" spans="1:8" ht="20.25" customHeight="1">
      <c r="A210" s="58">
        <v>165</v>
      </c>
      <c r="B210" s="24" t="s">
        <v>538</v>
      </c>
      <c r="C210" s="24" t="s">
        <v>408</v>
      </c>
      <c r="D210" s="24" t="s">
        <v>477</v>
      </c>
      <c r="E210" s="24" t="s">
        <v>409</v>
      </c>
      <c r="F210" s="58">
        <v>92</v>
      </c>
      <c r="G210" s="24" t="s">
        <v>14</v>
      </c>
      <c r="H210" s="58">
        <f t="shared" si="3"/>
        <v>15180</v>
      </c>
    </row>
    <row r="211" spans="1:8" ht="20.25" customHeight="1">
      <c r="A211" s="58">
        <v>135</v>
      </c>
      <c r="B211" s="24" t="s">
        <v>128</v>
      </c>
      <c r="C211" s="24" t="s">
        <v>408</v>
      </c>
      <c r="D211" s="24" t="s">
        <v>477</v>
      </c>
      <c r="E211" s="24" t="s">
        <v>409</v>
      </c>
      <c r="F211" s="58">
        <v>470</v>
      </c>
      <c r="G211" s="24" t="s">
        <v>13</v>
      </c>
      <c r="H211" s="58">
        <f t="shared" si="3"/>
        <v>63450</v>
      </c>
    </row>
    <row r="212" spans="1:8" ht="20.25" customHeight="1">
      <c r="A212" s="58">
        <v>30</v>
      </c>
      <c r="B212" s="24" t="s">
        <v>203</v>
      </c>
      <c r="C212" s="24" t="s">
        <v>408</v>
      </c>
      <c r="D212" s="24" t="s">
        <v>477</v>
      </c>
      <c r="E212" s="24" t="s">
        <v>409</v>
      </c>
      <c r="F212" s="58">
        <v>528</v>
      </c>
      <c r="G212" s="24" t="s">
        <v>13</v>
      </c>
      <c r="H212" s="58">
        <f t="shared" si="3"/>
        <v>15840</v>
      </c>
    </row>
    <row r="213" spans="1:8" ht="20.25" customHeight="1">
      <c r="A213" s="58">
        <v>135</v>
      </c>
      <c r="B213" s="24" t="s">
        <v>202</v>
      </c>
      <c r="C213" s="24" t="s">
        <v>408</v>
      </c>
      <c r="D213" s="24" t="s">
        <v>477</v>
      </c>
      <c r="E213" s="24" t="s">
        <v>409</v>
      </c>
      <c r="F213" s="58">
        <v>178</v>
      </c>
      <c r="G213" s="24" t="s">
        <v>14</v>
      </c>
      <c r="H213" s="58">
        <f t="shared" si="3"/>
        <v>24030</v>
      </c>
    </row>
    <row r="214" spans="1:8" ht="20.25" customHeight="1">
      <c r="A214" s="58">
        <v>10</v>
      </c>
      <c r="B214" s="24" t="s">
        <v>539</v>
      </c>
      <c r="C214" s="24" t="s">
        <v>408</v>
      </c>
      <c r="D214" s="24" t="s">
        <v>477</v>
      </c>
      <c r="E214" s="24" t="s">
        <v>409</v>
      </c>
      <c r="F214" s="58">
        <v>622</v>
      </c>
      <c r="G214" s="24" t="s">
        <v>14</v>
      </c>
      <c r="H214" s="58">
        <f t="shared" si="3"/>
        <v>6220</v>
      </c>
    </row>
    <row r="215" spans="1:8" ht="20.25" customHeight="1">
      <c r="A215" s="58">
        <v>3</v>
      </c>
      <c r="B215" s="24" t="s">
        <v>100</v>
      </c>
      <c r="C215" s="24" t="s">
        <v>408</v>
      </c>
      <c r="D215" s="24" t="s">
        <v>477</v>
      </c>
      <c r="E215" s="24" t="s">
        <v>409</v>
      </c>
      <c r="F215" s="58">
        <v>11754</v>
      </c>
      <c r="G215" s="24" t="s">
        <v>13</v>
      </c>
      <c r="H215" s="58">
        <f t="shared" si="3"/>
        <v>35262</v>
      </c>
    </row>
    <row r="216" spans="1:8" ht="236.25">
      <c r="A216" s="60">
        <v>245.79999999999998</v>
      </c>
      <c r="B216" s="61" t="s">
        <v>540</v>
      </c>
      <c r="C216" s="49" t="s">
        <v>541</v>
      </c>
      <c r="D216" s="49" t="s">
        <v>542</v>
      </c>
      <c r="E216" s="49" t="s">
        <v>409</v>
      </c>
      <c r="F216" s="62">
        <v>347</v>
      </c>
      <c r="G216" s="60" t="s">
        <v>15</v>
      </c>
      <c r="H216" s="62">
        <v>85292.6</v>
      </c>
    </row>
    <row r="217" spans="1:8" ht="94.5">
      <c r="A217" s="60">
        <v>4.4000000000000004</v>
      </c>
      <c r="B217" s="61" t="s">
        <v>543</v>
      </c>
      <c r="C217" s="49" t="s">
        <v>541</v>
      </c>
      <c r="D217" s="49" t="s">
        <v>542</v>
      </c>
      <c r="E217" s="49" t="s">
        <v>409</v>
      </c>
      <c r="F217" s="62">
        <v>1326</v>
      </c>
      <c r="G217" s="60" t="s">
        <v>15</v>
      </c>
      <c r="H217" s="62">
        <v>5834.4</v>
      </c>
    </row>
    <row r="218" spans="1:8" ht="47.25">
      <c r="A218" s="60">
        <v>42.93</v>
      </c>
      <c r="B218" s="61" t="s">
        <v>544</v>
      </c>
      <c r="C218" s="49" t="s">
        <v>541</v>
      </c>
      <c r="D218" s="49" t="s">
        <v>542</v>
      </c>
      <c r="E218" s="49" t="s">
        <v>409</v>
      </c>
      <c r="F218" s="62">
        <v>4383</v>
      </c>
      <c r="G218" s="60" t="s">
        <v>15</v>
      </c>
      <c r="H218" s="62">
        <v>188162.19</v>
      </c>
    </row>
    <row r="219" spans="1:8" ht="47.25">
      <c r="A219" s="60">
        <v>25.12</v>
      </c>
      <c r="B219" s="61" t="s">
        <v>545</v>
      </c>
      <c r="C219" s="49" t="s">
        <v>541</v>
      </c>
      <c r="D219" s="49" t="s">
        <v>542</v>
      </c>
      <c r="E219" s="49" t="s">
        <v>409</v>
      </c>
      <c r="F219" s="62">
        <v>4685</v>
      </c>
      <c r="G219" s="60" t="s">
        <v>15</v>
      </c>
      <c r="H219" s="62">
        <v>117687.2</v>
      </c>
    </row>
    <row r="220" spans="1:8" ht="63">
      <c r="A220" s="60">
        <v>11.040000000000001</v>
      </c>
      <c r="B220" s="61" t="s">
        <v>546</v>
      </c>
      <c r="C220" s="49" t="s">
        <v>541</v>
      </c>
      <c r="D220" s="49" t="s">
        <v>542</v>
      </c>
      <c r="E220" s="49" t="s">
        <v>409</v>
      </c>
      <c r="F220" s="62">
        <v>5800</v>
      </c>
      <c r="G220" s="60" t="s">
        <v>15</v>
      </c>
      <c r="H220" s="62">
        <v>64032</v>
      </c>
    </row>
    <row r="221" spans="1:8" ht="47.25">
      <c r="A221" s="60">
        <v>267.48</v>
      </c>
      <c r="B221" s="61" t="s">
        <v>547</v>
      </c>
      <c r="C221" s="49" t="s">
        <v>541</v>
      </c>
      <c r="D221" s="49" t="s">
        <v>542</v>
      </c>
      <c r="E221" s="49" t="s">
        <v>409</v>
      </c>
      <c r="F221" s="62">
        <v>4289</v>
      </c>
      <c r="G221" s="60" t="s">
        <v>15</v>
      </c>
      <c r="H221" s="62">
        <v>1147221.72</v>
      </c>
    </row>
    <row r="222" spans="1:8" ht="47.25">
      <c r="A222" s="60">
        <v>722.44</v>
      </c>
      <c r="B222" s="61" t="s">
        <v>548</v>
      </c>
      <c r="C222" s="49" t="s">
        <v>541</v>
      </c>
      <c r="D222" s="49" t="s">
        <v>542</v>
      </c>
      <c r="E222" s="49" t="s">
        <v>409</v>
      </c>
      <c r="F222" s="62">
        <v>481</v>
      </c>
      <c r="G222" s="60" t="s">
        <v>15</v>
      </c>
      <c r="H222" s="62">
        <v>347493.64</v>
      </c>
    </row>
    <row r="223" spans="1:8" ht="31.5">
      <c r="A223" s="60">
        <v>33.75</v>
      </c>
      <c r="B223" s="61" t="s">
        <v>549</v>
      </c>
      <c r="C223" s="49" t="s">
        <v>541</v>
      </c>
      <c r="D223" s="49" t="s">
        <v>542</v>
      </c>
      <c r="E223" s="49" t="s">
        <v>409</v>
      </c>
      <c r="F223" s="62">
        <v>1468</v>
      </c>
      <c r="G223" s="60" t="s">
        <v>15</v>
      </c>
      <c r="H223" s="62">
        <v>49545</v>
      </c>
    </row>
    <row r="224" spans="1:8" ht="31.5">
      <c r="A224" s="60">
        <v>71.75</v>
      </c>
      <c r="B224" s="61" t="s">
        <v>550</v>
      </c>
      <c r="C224" s="49" t="s">
        <v>541</v>
      </c>
      <c r="D224" s="49" t="s">
        <v>542</v>
      </c>
      <c r="E224" s="49" t="s">
        <v>409</v>
      </c>
      <c r="F224" s="62">
        <v>1667</v>
      </c>
      <c r="G224" s="60" t="s">
        <v>15</v>
      </c>
      <c r="H224" s="62">
        <v>119607.25</v>
      </c>
    </row>
    <row r="225" spans="1:8" ht="78.75">
      <c r="A225" s="60">
        <v>98.47</v>
      </c>
      <c r="B225" s="61" t="s">
        <v>551</v>
      </c>
      <c r="C225" s="49" t="s">
        <v>541</v>
      </c>
      <c r="D225" s="49" t="s">
        <v>542</v>
      </c>
      <c r="E225" s="49" t="s">
        <v>409</v>
      </c>
      <c r="F225" s="62">
        <v>7581</v>
      </c>
      <c r="G225" s="60" t="s">
        <v>15</v>
      </c>
      <c r="H225" s="62">
        <v>746501.07</v>
      </c>
    </row>
    <row r="226" spans="1:8" ht="141.75">
      <c r="A226" s="60">
        <v>4.6100000000000003</v>
      </c>
      <c r="B226" s="61" t="s">
        <v>552</v>
      </c>
      <c r="C226" s="49" t="s">
        <v>541</v>
      </c>
      <c r="D226" s="49" t="s">
        <v>542</v>
      </c>
      <c r="E226" s="49" t="s">
        <v>409</v>
      </c>
      <c r="F226" s="62">
        <v>8523</v>
      </c>
      <c r="G226" s="60" t="s">
        <v>15</v>
      </c>
      <c r="H226" s="62">
        <v>39291.03</v>
      </c>
    </row>
    <row r="227" spans="1:8" ht="141.75">
      <c r="A227" s="60">
        <v>2.38</v>
      </c>
      <c r="B227" s="61" t="s">
        <v>553</v>
      </c>
      <c r="C227" s="49" t="s">
        <v>541</v>
      </c>
      <c r="D227" s="49" t="s">
        <v>542</v>
      </c>
      <c r="E227" s="49" t="s">
        <v>409</v>
      </c>
      <c r="F227" s="62">
        <v>10943</v>
      </c>
      <c r="G227" s="60" t="s">
        <v>15</v>
      </c>
      <c r="H227" s="62">
        <v>26044.34</v>
      </c>
    </row>
    <row r="228" spans="1:8" ht="157.5">
      <c r="A228" s="60">
        <v>3.1</v>
      </c>
      <c r="B228" s="61" t="s">
        <v>554</v>
      </c>
      <c r="C228" s="49" t="s">
        <v>541</v>
      </c>
      <c r="D228" s="49" t="s">
        <v>542</v>
      </c>
      <c r="E228" s="49" t="s">
        <v>409</v>
      </c>
      <c r="F228" s="62">
        <v>11218</v>
      </c>
      <c r="G228" s="60" t="s">
        <v>15</v>
      </c>
      <c r="H228" s="62">
        <v>34775.800000000003</v>
      </c>
    </row>
    <row r="229" spans="1:8" ht="141.75">
      <c r="A229" s="60">
        <v>0.31</v>
      </c>
      <c r="B229" s="61" t="s">
        <v>555</v>
      </c>
      <c r="C229" s="49" t="s">
        <v>541</v>
      </c>
      <c r="D229" s="49" t="s">
        <v>542</v>
      </c>
      <c r="E229" s="49" t="s">
        <v>409</v>
      </c>
      <c r="F229" s="62">
        <v>11378</v>
      </c>
      <c r="G229" s="60" t="s">
        <v>15</v>
      </c>
      <c r="H229" s="62">
        <v>3527.18</v>
      </c>
    </row>
    <row r="230" spans="1:8" ht="157.5">
      <c r="A230" s="60">
        <v>7.5</v>
      </c>
      <c r="B230" s="61" t="s">
        <v>556</v>
      </c>
      <c r="C230" s="49" t="s">
        <v>541</v>
      </c>
      <c r="D230" s="49" t="s">
        <v>542</v>
      </c>
      <c r="E230" s="49" t="s">
        <v>409</v>
      </c>
      <c r="F230" s="62">
        <v>1184</v>
      </c>
      <c r="G230" s="60" t="s">
        <v>155</v>
      </c>
      <c r="H230" s="62">
        <v>8880</v>
      </c>
    </row>
    <row r="231" spans="1:8" ht="141.75">
      <c r="A231" s="60">
        <v>3.3099999999999996</v>
      </c>
      <c r="B231" s="61" t="s">
        <v>557</v>
      </c>
      <c r="C231" s="49" t="s">
        <v>541</v>
      </c>
      <c r="D231" s="49" t="s">
        <v>542</v>
      </c>
      <c r="E231" s="49" t="s">
        <v>409</v>
      </c>
      <c r="F231" s="62">
        <v>10953</v>
      </c>
      <c r="G231" s="60" t="s">
        <v>15</v>
      </c>
      <c r="H231" s="62">
        <v>36254.43</v>
      </c>
    </row>
    <row r="232" spans="1:8" ht="157.5">
      <c r="A232" s="60">
        <v>9.17</v>
      </c>
      <c r="B232" s="61" t="s">
        <v>558</v>
      </c>
      <c r="C232" s="49" t="s">
        <v>541</v>
      </c>
      <c r="D232" s="49" t="s">
        <v>542</v>
      </c>
      <c r="E232" s="49" t="s">
        <v>409</v>
      </c>
      <c r="F232" s="62">
        <v>10504</v>
      </c>
      <c r="G232" s="60" t="s">
        <v>15</v>
      </c>
      <c r="H232" s="62">
        <v>96321.68</v>
      </c>
    </row>
    <row r="233" spans="1:8" ht="220.5">
      <c r="A233" s="60">
        <v>2.4900000000000002</v>
      </c>
      <c r="B233" s="61" t="s">
        <v>559</v>
      </c>
      <c r="C233" s="49" t="s">
        <v>541</v>
      </c>
      <c r="D233" s="49" t="s">
        <v>542</v>
      </c>
      <c r="E233" s="49" t="s">
        <v>409</v>
      </c>
      <c r="F233" s="62">
        <v>67727</v>
      </c>
      <c r="G233" s="60" t="s">
        <v>560</v>
      </c>
      <c r="H233" s="62">
        <v>168640.23</v>
      </c>
    </row>
    <row r="234" spans="1:8" ht="126">
      <c r="A234" s="60">
        <v>70.55</v>
      </c>
      <c r="B234" s="61" t="s">
        <v>561</v>
      </c>
      <c r="C234" s="49" t="s">
        <v>541</v>
      </c>
      <c r="D234" s="49" t="s">
        <v>542</v>
      </c>
      <c r="E234" s="49" t="s">
        <v>409</v>
      </c>
      <c r="F234" s="62">
        <v>448</v>
      </c>
      <c r="G234" s="60" t="s">
        <v>155</v>
      </c>
      <c r="H234" s="62">
        <v>31606.400000000001</v>
      </c>
    </row>
    <row r="235" spans="1:8" ht="126">
      <c r="A235" s="60">
        <v>1121.04</v>
      </c>
      <c r="B235" s="61" t="s">
        <v>562</v>
      </c>
      <c r="C235" s="49" t="s">
        <v>541</v>
      </c>
      <c r="D235" s="49" t="s">
        <v>542</v>
      </c>
      <c r="E235" s="49" t="s">
        <v>409</v>
      </c>
      <c r="F235" s="62">
        <v>419</v>
      </c>
      <c r="G235" s="60" t="s">
        <v>155</v>
      </c>
      <c r="H235" s="62">
        <v>469715.76</v>
      </c>
    </row>
    <row r="236" spans="1:8" ht="47.25">
      <c r="A236" s="60">
        <v>391.65999999999997</v>
      </c>
      <c r="B236" s="61" t="s">
        <v>563</v>
      </c>
      <c r="C236" s="49" t="s">
        <v>541</v>
      </c>
      <c r="D236" s="49" t="s">
        <v>542</v>
      </c>
      <c r="E236" s="49" t="s">
        <v>409</v>
      </c>
      <c r="F236" s="62">
        <v>96</v>
      </c>
      <c r="G236" s="60" t="s">
        <v>155</v>
      </c>
      <c r="H236" s="62">
        <v>37599.360000000001</v>
      </c>
    </row>
    <row r="237" spans="1:8" ht="126">
      <c r="A237" s="60">
        <v>4.18</v>
      </c>
      <c r="B237" s="61" t="s">
        <v>564</v>
      </c>
      <c r="C237" s="49" t="s">
        <v>541</v>
      </c>
      <c r="D237" s="49" t="s">
        <v>542</v>
      </c>
      <c r="E237" s="49" t="s">
        <v>409</v>
      </c>
      <c r="F237" s="62">
        <v>597</v>
      </c>
      <c r="G237" s="60" t="s">
        <v>155</v>
      </c>
      <c r="H237" s="62">
        <v>2495.46</v>
      </c>
    </row>
    <row r="238" spans="1:8" ht="110.25">
      <c r="A238" s="60">
        <v>44.02</v>
      </c>
      <c r="B238" s="61" t="s">
        <v>565</v>
      </c>
      <c r="C238" s="49" t="s">
        <v>541</v>
      </c>
      <c r="D238" s="49" t="s">
        <v>542</v>
      </c>
      <c r="E238" s="49" t="s">
        <v>409</v>
      </c>
      <c r="F238" s="62">
        <v>664</v>
      </c>
      <c r="G238" s="60" t="s">
        <v>155</v>
      </c>
      <c r="H238" s="62">
        <v>29229.279999999999</v>
      </c>
    </row>
    <row r="239" spans="1:8" ht="110.25">
      <c r="A239" s="60">
        <v>19.89</v>
      </c>
      <c r="B239" s="61" t="s">
        <v>566</v>
      </c>
      <c r="C239" s="49" t="s">
        <v>541</v>
      </c>
      <c r="D239" s="49" t="s">
        <v>542</v>
      </c>
      <c r="E239" s="49" t="s">
        <v>409</v>
      </c>
      <c r="F239" s="62">
        <v>764</v>
      </c>
      <c r="G239" s="60" t="s">
        <v>155</v>
      </c>
      <c r="H239" s="62">
        <v>15195.96</v>
      </c>
    </row>
    <row r="240" spans="1:8" ht="110.25">
      <c r="A240" s="60">
        <v>4.4800000000000004</v>
      </c>
      <c r="B240" s="61" t="s">
        <v>567</v>
      </c>
      <c r="C240" s="49" t="s">
        <v>541</v>
      </c>
      <c r="D240" s="49" t="s">
        <v>542</v>
      </c>
      <c r="E240" s="49" t="s">
        <v>409</v>
      </c>
      <c r="F240" s="62">
        <v>731</v>
      </c>
      <c r="G240" s="60" t="s">
        <v>155</v>
      </c>
      <c r="H240" s="62">
        <v>3274.88</v>
      </c>
    </row>
    <row r="241" spans="1:8" ht="94.5">
      <c r="A241" s="60">
        <v>5.3500000000000005</v>
      </c>
      <c r="B241" s="61" t="s">
        <v>568</v>
      </c>
      <c r="C241" s="49" t="s">
        <v>541</v>
      </c>
      <c r="D241" s="49" t="s">
        <v>542</v>
      </c>
      <c r="E241" s="49" t="s">
        <v>409</v>
      </c>
      <c r="F241" s="62">
        <v>6799.02</v>
      </c>
      <c r="G241" s="60" t="s">
        <v>155</v>
      </c>
      <c r="H241" s="62">
        <v>36374.76</v>
      </c>
    </row>
    <row r="242" spans="1:8" ht="204.75">
      <c r="A242" s="60">
        <v>6.29</v>
      </c>
      <c r="B242" s="61" t="s">
        <v>569</v>
      </c>
      <c r="C242" s="49" t="s">
        <v>541</v>
      </c>
      <c r="D242" s="49" t="s">
        <v>542</v>
      </c>
      <c r="E242" s="49" t="s">
        <v>409</v>
      </c>
      <c r="F242" s="62">
        <v>3535.64</v>
      </c>
      <c r="G242" s="60" t="s">
        <v>155</v>
      </c>
      <c r="H242" s="62">
        <v>22239.18</v>
      </c>
    </row>
    <row r="243" spans="1:8" ht="63">
      <c r="A243" s="60">
        <v>6.29</v>
      </c>
      <c r="B243" s="61" t="s">
        <v>570</v>
      </c>
      <c r="C243" s="49" t="s">
        <v>541</v>
      </c>
      <c r="D243" s="49" t="s">
        <v>542</v>
      </c>
      <c r="E243" s="49" t="s">
        <v>409</v>
      </c>
      <c r="F243" s="62">
        <v>2539</v>
      </c>
      <c r="G243" s="60" t="s">
        <v>155</v>
      </c>
      <c r="H243" s="62">
        <v>15970.31</v>
      </c>
    </row>
    <row r="244" spans="1:8" ht="126">
      <c r="A244" s="60">
        <v>175.06999999999996</v>
      </c>
      <c r="B244" s="61" t="s">
        <v>571</v>
      </c>
      <c r="C244" s="49" t="s">
        <v>541</v>
      </c>
      <c r="D244" s="49" t="s">
        <v>542</v>
      </c>
      <c r="E244" s="49" t="s">
        <v>409</v>
      </c>
      <c r="F244" s="62">
        <v>109.9</v>
      </c>
      <c r="G244" s="60" t="s">
        <v>155</v>
      </c>
      <c r="H244" s="62">
        <v>19240.189999999999</v>
      </c>
    </row>
    <row r="245" spans="1:8" ht="110.25">
      <c r="A245" s="60">
        <v>240.5</v>
      </c>
      <c r="B245" s="61" t="s">
        <v>572</v>
      </c>
      <c r="C245" s="49" t="s">
        <v>541</v>
      </c>
      <c r="D245" s="49" t="s">
        <v>542</v>
      </c>
      <c r="E245" s="49" t="s">
        <v>409</v>
      </c>
      <c r="F245" s="62">
        <v>195.91</v>
      </c>
      <c r="G245" s="60" t="s">
        <v>155</v>
      </c>
      <c r="H245" s="62">
        <v>47116.36</v>
      </c>
    </row>
    <row r="246" spans="1:8" ht="110.25">
      <c r="A246" s="60">
        <v>1196.3700000000001</v>
      </c>
      <c r="B246" s="61" t="s">
        <v>573</v>
      </c>
      <c r="C246" s="49" t="s">
        <v>541</v>
      </c>
      <c r="D246" s="49" t="s">
        <v>542</v>
      </c>
      <c r="E246" s="49" t="s">
        <v>409</v>
      </c>
      <c r="F246" s="62">
        <v>183.73</v>
      </c>
      <c r="G246" s="60" t="s">
        <v>155</v>
      </c>
      <c r="H246" s="62">
        <v>219809.06</v>
      </c>
    </row>
    <row r="247" spans="1:8" ht="78.75">
      <c r="A247" s="60">
        <v>136.5</v>
      </c>
      <c r="B247" s="61" t="s">
        <v>574</v>
      </c>
      <c r="C247" s="49" t="s">
        <v>541</v>
      </c>
      <c r="D247" s="49" t="s">
        <v>542</v>
      </c>
      <c r="E247" s="49" t="s">
        <v>409</v>
      </c>
      <c r="F247" s="62">
        <v>2042</v>
      </c>
      <c r="G247" s="60" t="s">
        <v>155</v>
      </c>
      <c r="H247" s="62">
        <v>278733</v>
      </c>
    </row>
    <row r="248" spans="1:8" ht="47.25">
      <c r="A248" s="60">
        <v>10.41</v>
      </c>
      <c r="B248" s="61" t="s">
        <v>575</v>
      </c>
      <c r="C248" s="49" t="s">
        <v>541</v>
      </c>
      <c r="D248" s="49" t="s">
        <v>542</v>
      </c>
      <c r="E248" s="49" t="s">
        <v>409</v>
      </c>
      <c r="F248" s="62">
        <v>4579.8900000000003</v>
      </c>
      <c r="G248" s="60" t="s">
        <v>155</v>
      </c>
      <c r="H248" s="62">
        <v>47676.65</v>
      </c>
    </row>
    <row r="249" spans="1:8" ht="78.75">
      <c r="A249" s="60">
        <v>0</v>
      </c>
      <c r="B249" s="61" t="s">
        <v>387</v>
      </c>
      <c r="C249" s="49" t="s">
        <v>541</v>
      </c>
      <c r="D249" s="49" t="s">
        <v>542</v>
      </c>
      <c r="E249" s="49" t="s">
        <v>409</v>
      </c>
      <c r="F249" s="62">
        <v>1433.9</v>
      </c>
      <c r="G249" s="60" t="s">
        <v>13</v>
      </c>
      <c r="H249" s="62">
        <v>0</v>
      </c>
    </row>
    <row r="250" spans="1:8" ht="47.25">
      <c r="A250" s="60">
        <v>0</v>
      </c>
      <c r="B250" s="61" t="s">
        <v>389</v>
      </c>
      <c r="C250" s="49" t="s">
        <v>541</v>
      </c>
      <c r="D250" s="49" t="s">
        <v>542</v>
      </c>
      <c r="E250" s="49" t="s">
        <v>409</v>
      </c>
      <c r="F250" s="62">
        <v>260.05</v>
      </c>
      <c r="G250" s="60" t="s">
        <v>20</v>
      </c>
      <c r="H250" s="62">
        <v>0</v>
      </c>
    </row>
    <row r="251" spans="1:8" ht="47.25">
      <c r="A251" s="60">
        <v>7.5</v>
      </c>
      <c r="B251" s="61" t="s">
        <v>576</v>
      </c>
      <c r="C251" s="49" t="s">
        <v>541</v>
      </c>
      <c r="D251" s="49" t="s">
        <v>542</v>
      </c>
      <c r="E251" s="49" t="s">
        <v>409</v>
      </c>
      <c r="F251" s="62">
        <v>1344</v>
      </c>
      <c r="G251" s="60" t="s">
        <v>20</v>
      </c>
      <c r="H251" s="62">
        <v>10080</v>
      </c>
    </row>
    <row r="252" spans="1:8" ht="31.5">
      <c r="A252" s="60">
        <v>1.37</v>
      </c>
      <c r="B252" s="61" t="s">
        <v>577</v>
      </c>
      <c r="C252" s="49" t="s">
        <v>541</v>
      </c>
      <c r="D252" s="49" t="s">
        <v>542</v>
      </c>
      <c r="E252" s="49" t="s">
        <v>409</v>
      </c>
      <c r="F252" s="62">
        <v>4542.3</v>
      </c>
      <c r="G252" s="60" t="s">
        <v>155</v>
      </c>
      <c r="H252" s="62">
        <v>6222.95</v>
      </c>
    </row>
    <row r="253" spans="1:8" ht="31.5">
      <c r="A253" s="60">
        <v>2.78</v>
      </c>
      <c r="B253" s="61" t="s">
        <v>578</v>
      </c>
      <c r="C253" s="49" t="s">
        <v>541</v>
      </c>
      <c r="D253" s="49" t="s">
        <v>542</v>
      </c>
      <c r="E253" s="49" t="s">
        <v>409</v>
      </c>
      <c r="F253" s="62">
        <v>1930.48</v>
      </c>
      <c r="G253" s="60" t="s">
        <v>155</v>
      </c>
      <c r="H253" s="62">
        <v>5366.73</v>
      </c>
    </row>
    <row r="254" spans="1:8" ht="78.75">
      <c r="A254" s="60">
        <v>1</v>
      </c>
      <c r="B254" s="61" t="s">
        <v>579</v>
      </c>
      <c r="C254" s="49" t="s">
        <v>541</v>
      </c>
      <c r="D254" s="49" t="s">
        <v>542</v>
      </c>
      <c r="E254" s="49" t="s">
        <v>409</v>
      </c>
      <c r="F254" s="62">
        <v>5677.88</v>
      </c>
      <c r="G254" s="60" t="s">
        <v>13</v>
      </c>
      <c r="H254" s="62">
        <v>5677.88</v>
      </c>
    </row>
    <row r="255" spans="1:8" ht="63">
      <c r="A255" s="60">
        <v>1</v>
      </c>
      <c r="B255" s="61" t="s">
        <v>580</v>
      </c>
      <c r="C255" s="49" t="s">
        <v>541</v>
      </c>
      <c r="D255" s="49" t="s">
        <v>542</v>
      </c>
      <c r="E255" s="49" t="s">
        <v>409</v>
      </c>
      <c r="F255" s="62">
        <v>5304.5</v>
      </c>
      <c r="G255" s="60" t="s">
        <v>13</v>
      </c>
      <c r="H255" s="62">
        <v>5304.5</v>
      </c>
    </row>
    <row r="256" spans="1:8" ht="63">
      <c r="A256" s="60">
        <v>25</v>
      </c>
      <c r="B256" s="61" t="s">
        <v>581</v>
      </c>
      <c r="C256" s="49" t="s">
        <v>541</v>
      </c>
      <c r="D256" s="49" t="s">
        <v>542</v>
      </c>
      <c r="E256" s="49" t="s">
        <v>409</v>
      </c>
      <c r="F256" s="62">
        <v>82</v>
      </c>
      <c r="G256" s="60" t="s">
        <v>20</v>
      </c>
      <c r="H256" s="62">
        <v>2050</v>
      </c>
    </row>
    <row r="257" spans="1:8" ht="47.25">
      <c r="A257" s="60">
        <v>20</v>
      </c>
      <c r="B257" s="61" t="s">
        <v>582</v>
      </c>
      <c r="C257" s="49" t="s">
        <v>541</v>
      </c>
      <c r="D257" s="49" t="s">
        <v>542</v>
      </c>
      <c r="E257" s="49" t="s">
        <v>409</v>
      </c>
      <c r="F257" s="62">
        <v>89</v>
      </c>
      <c r="G257" s="60" t="s">
        <v>20</v>
      </c>
      <c r="H257" s="62">
        <v>1780</v>
      </c>
    </row>
    <row r="258" spans="1:8" ht="94.5">
      <c r="A258" s="60">
        <v>15</v>
      </c>
      <c r="B258" s="61" t="s">
        <v>583</v>
      </c>
      <c r="C258" s="49" t="s">
        <v>541</v>
      </c>
      <c r="D258" s="49" t="s">
        <v>542</v>
      </c>
      <c r="E258" s="49" t="s">
        <v>409</v>
      </c>
      <c r="F258" s="62">
        <v>580</v>
      </c>
      <c r="G258" s="60" t="s">
        <v>13</v>
      </c>
      <c r="H258" s="62">
        <v>8700</v>
      </c>
    </row>
    <row r="259" spans="1:8" ht="78.75">
      <c r="A259" s="60">
        <v>4</v>
      </c>
      <c r="B259" s="61" t="s">
        <v>584</v>
      </c>
      <c r="C259" s="49" t="s">
        <v>541</v>
      </c>
      <c r="D259" s="49" t="s">
        <v>542</v>
      </c>
      <c r="E259" s="49" t="s">
        <v>409</v>
      </c>
      <c r="F259" s="62">
        <v>469</v>
      </c>
      <c r="G259" s="60" t="s">
        <v>13</v>
      </c>
      <c r="H259" s="62">
        <v>1876</v>
      </c>
    </row>
    <row r="260" spans="1:8" ht="63">
      <c r="A260" s="60">
        <v>2</v>
      </c>
      <c r="B260" s="61" t="s">
        <v>585</v>
      </c>
      <c r="C260" s="49" t="s">
        <v>541</v>
      </c>
      <c r="D260" s="49" t="s">
        <v>542</v>
      </c>
      <c r="E260" s="49" t="s">
        <v>409</v>
      </c>
      <c r="F260" s="62">
        <v>345</v>
      </c>
      <c r="G260" s="60" t="s">
        <v>13</v>
      </c>
      <c r="H260" s="62">
        <v>690</v>
      </c>
    </row>
    <row r="261" spans="1:8" ht="47.25">
      <c r="A261" s="60">
        <v>2</v>
      </c>
      <c r="B261" s="61" t="s">
        <v>586</v>
      </c>
      <c r="C261" s="49" t="s">
        <v>541</v>
      </c>
      <c r="D261" s="49" t="s">
        <v>542</v>
      </c>
      <c r="E261" s="49" t="s">
        <v>409</v>
      </c>
      <c r="F261" s="62">
        <v>116</v>
      </c>
      <c r="G261" s="60" t="s">
        <v>13</v>
      </c>
      <c r="H261" s="62">
        <v>232</v>
      </c>
    </row>
    <row r="262" spans="1:8" ht="47.25">
      <c r="A262" s="60">
        <v>70</v>
      </c>
      <c r="B262" s="61" t="s">
        <v>587</v>
      </c>
      <c r="C262" s="49" t="s">
        <v>541</v>
      </c>
      <c r="D262" s="49" t="s">
        <v>542</v>
      </c>
      <c r="E262" s="49" t="s">
        <v>409</v>
      </c>
      <c r="F262" s="62">
        <v>48</v>
      </c>
      <c r="G262" s="60" t="s">
        <v>20</v>
      </c>
      <c r="H262" s="62">
        <v>3360</v>
      </c>
    </row>
    <row r="263" spans="1:8" ht="47.25">
      <c r="A263" s="60">
        <v>55</v>
      </c>
      <c r="B263" s="61" t="s">
        <v>588</v>
      </c>
      <c r="C263" s="49" t="s">
        <v>541</v>
      </c>
      <c r="D263" s="49" t="s">
        <v>542</v>
      </c>
      <c r="E263" s="49" t="s">
        <v>409</v>
      </c>
      <c r="F263" s="62">
        <v>95</v>
      </c>
      <c r="G263" s="60" t="s">
        <v>20</v>
      </c>
      <c r="H263" s="62">
        <v>5225</v>
      </c>
    </row>
    <row r="264" spans="1:8" ht="126">
      <c r="A264" s="60">
        <v>1</v>
      </c>
      <c r="B264" s="61" t="s">
        <v>589</v>
      </c>
      <c r="C264" s="49" t="s">
        <v>541</v>
      </c>
      <c r="D264" s="49" t="s">
        <v>542</v>
      </c>
      <c r="E264" s="49" t="s">
        <v>409</v>
      </c>
      <c r="F264" s="62">
        <v>5038</v>
      </c>
      <c r="G264" s="60" t="s">
        <v>13</v>
      </c>
      <c r="H264" s="62">
        <v>5038</v>
      </c>
    </row>
    <row r="265" spans="1:8" ht="63">
      <c r="A265" s="60">
        <v>4</v>
      </c>
      <c r="B265" s="61" t="s">
        <v>590</v>
      </c>
      <c r="C265" s="49" t="s">
        <v>541</v>
      </c>
      <c r="D265" s="49" t="s">
        <v>542</v>
      </c>
      <c r="E265" s="49" t="s">
        <v>409</v>
      </c>
      <c r="F265" s="62">
        <v>868</v>
      </c>
      <c r="G265" s="60" t="s">
        <v>13</v>
      </c>
      <c r="H265" s="62">
        <v>3472</v>
      </c>
    </row>
    <row r="266" spans="1:8" ht="63">
      <c r="A266" s="60">
        <v>2</v>
      </c>
      <c r="B266" s="61" t="s">
        <v>591</v>
      </c>
      <c r="C266" s="49" t="s">
        <v>541</v>
      </c>
      <c r="D266" s="49" t="s">
        <v>542</v>
      </c>
      <c r="E266" s="49" t="s">
        <v>409</v>
      </c>
      <c r="F266" s="62">
        <v>2215</v>
      </c>
      <c r="G266" s="60" t="s">
        <v>13</v>
      </c>
      <c r="H266" s="62">
        <v>4430</v>
      </c>
    </row>
    <row r="267" spans="1:8" ht="78.75">
      <c r="A267" s="60">
        <v>2</v>
      </c>
      <c r="B267" s="61" t="s">
        <v>592</v>
      </c>
      <c r="C267" s="49" t="s">
        <v>541</v>
      </c>
      <c r="D267" s="49" t="s">
        <v>542</v>
      </c>
      <c r="E267" s="49" t="s">
        <v>409</v>
      </c>
      <c r="F267" s="62">
        <v>565</v>
      </c>
      <c r="G267" s="60" t="s">
        <v>13</v>
      </c>
      <c r="H267" s="62">
        <v>1130</v>
      </c>
    </row>
    <row r="268" spans="1:8" ht="110.25">
      <c r="A268" s="60">
        <v>1</v>
      </c>
      <c r="B268" s="61" t="s">
        <v>593</v>
      </c>
      <c r="C268" s="49" t="s">
        <v>541</v>
      </c>
      <c r="D268" s="49" t="s">
        <v>542</v>
      </c>
      <c r="E268" s="49" t="s">
        <v>409</v>
      </c>
      <c r="F268" s="62">
        <v>4891</v>
      </c>
      <c r="G268" s="60" t="s">
        <v>13</v>
      </c>
      <c r="H268" s="62">
        <v>4891</v>
      </c>
    </row>
    <row r="269" spans="1:8" ht="31.5">
      <c r="A269" s="60">
        <v>1</v>
      </c>
      <c r="B269" s="61" t="s">
        <v>594</v>
      </c>
      <c r="C269" s="49" t="s">
        <v>541</v>
      </c>
      <c r="D269" s="49" t="s">
        <v>542</v>
      </c>
      <c r="E269" s="49" t="s">
        <v>409</v>
      </c>
      <c r="F269" s="62">
        <v>5000</v>
      </c>
      <c r="G269" s="60" t="s">
        <v>13</v>
      </c>
      <c r="H269" s="62">
        <v>5000</v>
      </c>
    </row>
    <row r="270" spans="1:8" ht="63">
      <c r="A270" s="60">
        <v>90</v>
      </c>
      <c r="B270" s="61" t="s">
        <v>595</v>
      </c>
      <c r="C270" s="49" t="s">
        <v>541</v>
      </c>
      <c r="D270" s="49" t="s">
        <v>542</v>
      </c>
      <c r="E270" s="49" t="s">
        <v>409</v>
      </c>
      <c r="F270" s="62">
        <v>336</v>
      </c>
      <c r="G270" s="60" t="s">
        <v>20</v>
      </c>
      <c r="H270" s="62">
        <v>30240</v>
      </c>
    </row>
    <row r="271" spans="1:8" ht="15.75">
      <c r="A271" s="60">
        <v>30</v>
      </c>
      <c r="B271" s="61" t="s">
        <v>596</v>
      </c>
      <c r="C271" s="49" t="s">
        <v>541</v>
      </c>
      <c r="D271" s="49" t="s">
        <v>542</v>
      </c>
      <c r="E271" s="49" t="s">
        <v>409</v>
      </c>
      <c r="F271" s="62">
        <v>369</v>
      </c>
      <c r="G271" s="60" t="s">
        <v>20</v>
      </c>
      <c r="H271" s="62">
        <v>11070</v>
      </c>
    </row>
    <row r="272" spans="1:8" ht="15.75">
      <c r="A272" s="60">
        <v>30</v>
      </c>
      <c r="B272" s="61" t="s">
        <v>597</v>
      </c>
      <c r="C272" s="49" t="s">
        <v>541</v>
      </c>
      <c r="D272" s="49" t="s">
        <v>542</v>
      </c>
      <c r="E272" s="49" t="s">
        <v>409</v>
      </c>
      <c r="F272" s="62">
        <v>394</v>
      </c>
      <c r="G272" s="60" t="s">
        <v>20</v>
      </c>
      <c r="H272" s="62">
        <v>11820</v>
      </c>
    </row>
    <row r="273" spans="1:8" ht="15.75">
      <c r="A273" s="60">
        <v>30</v>
      </c>
      <c r="B273" s="61" t="s">
        <v>598</v>
      </c>
      <c r="C273" s="49" t="s">
        <v>541</v>
      </c>
      <c r="D273" s="49" t="s">
        <v>542</v>
      </c>
      <c r="E273" s="49" t="s">
        <v>409</v>
      </c>
      <c r="F273" s="62">
        <v>492</v>
      </c>
      <c r="G273" s="60" t="s">
        <v>20</v>
      </c>
      <c r="H273" s="62">
        <v>14760</v>
      </c>
    </row>
    <row r="274" spans="1:8" ht="63">
      <c r="A274" s="60">
        <v>20</v>
      </c>
      <c r="B274" s="61" t="s">
        <v>370</v>
      </c>
      <c r="C274" s="49" t="s">
        <v>541</v>
      </c>
      <c r="D274" s="49" t="s">
        <v>542</v>
      </c>
      <c r="E274" s="49" t="s">
        <v>409</v>
      </c>
      <c r="F274" s="62">
        <v>844</v>
      </c>
      <c r="G274" s="60" t="s">
        <v>20</v>
      </c>
      <c r="H274" s="62">
        <v>16880</v>
      </c>
    </row>
    <row r="275" spans="1:8" ht="47.25">
      <c r="A275" s="60">
        <v>1</v>
      </c>
      <c r="B275" s="61" t="s">
        <v>599</v>
      </c>
      <c r="C275" s="49" t="s">
        <v>541</v>
      </c>
      <c r="D275" s="49" t="s">
        <v>542</v>
      </c>
      <c r="E275" s="49" t="s">
        <v>409</v>
      </c>
      <c r="F275" s="62">
        <v>13794</v>
      </c>
      <c r="G275" s="60" t="s">
        <v>13</v>
      </c>
      <c r="H275" s="62">
        <v>13794</v>
      </c>
    </row>
    <row r="276" spans="1:8" ht="94.5">
      <c r="A276" s="60">
        <v>1</v>
      </c>
      <c r="B276" s="61" t="s">
        <v>600</v>
      </c>
      <c r="C276" s="49" t="s">
        <v>541</v>
      </c>
      <c r="D276" s="49" t="s">
        <v>542</v>
      </c>
      <c r="E276" s="49" t="s">
        <v>409</v>
      </c>
      <c r="F276" s="62">
        <v>28548</v>
      </c>
      <c r="G276" s="60" t="s">
        <v>13</v>
      </c>
      <c r="H276" s="62">
        <v>28548</v>
      </c>
    </row>
    <row r="277" spans="1:8" ht="63">
      <c r="A277" s="60">
        <v>180</v>
      </c>
      <c r="B277" s="61" t="s">
        <v>601</v>
      </c>
      <c r="C277" s="49" t="s">
        <v>541</v>
      </c>
      <c r="D277" s="49" t="s">
        <v>542</v>
      </c>
      <c r="E277" s="49" t="s">
        <v>409</v>
      </c>
      <c r="F277" s="62">
        <v>190</v>
      </c>
      <c r="G277" s="60" t="s">
        <v>20</v>
      </c>
      <c r="H277" s="62">
        <v>34200</v>
      </c>
    </row>
    <row r="278" spans="1:8" ht="63">
      <c r="A278" s="60">
        <v>1</v>
      </c>
      <c r="B278" s="61" t="s">
        <v>602</v>
      </c>
      <c r="C278" s="49" t="s">
        <v>541</v>
      </c>
      <c r="D278" s="49" t="s">
        <v>542</v>
      </c>
      <c r="E278" s="49" t="s">
        <v>409</v>
      </c>
      <c r="F278" s="62">
        <v>1040</v>
      </c>
      <c r="G278" s="60" t="s">
        <v>13</v>
      </c>
      <c r="H278" s="62">
        <v>1040</v>
      </c>
    </row>
    <row r="279" spans="1:8" ht="236.25">
      <c r="A279" s="60">
        <v>1</v>
      </c>
      <c r="B279" s="61" t="s">
        <v>603</v>
      </c>
      <c r="C279" s="49" t="s">
        <v>541</v>
      </c>
      <c r="D279" s="49" t="s">
        <v>542</v>
      </c>
      <c r="E279" s="49" t="s">
        <v>409</v>
      </c>
      <c r="F279" s="62">
        <v>8925</v>
      </c>
      <c r="G279" s="60" t="s">
        <v>13</v>
      </c>
      <c r="H279" s="62">
        <v>8925</v>
      </c>
    </row>
    <row r="280" spans="1:8" ht="63">
      <c r="A280" s="60">
        <v>1</v>
      </c>
      <c r="B280" s="61" t="s">
        <v>604</v>
      </c>
      <c r="C280" s="49" t="s">
        <v>541</v>
      </c>
      <c r="D280" s="49" t="s">
        <v>542</v>
      </c>
      <c r="E280" s="49" t="s">
        <v>409</v>
      </c>
      <c r="F280" s="62">
        <v>3850</v>
      </c>
      <c r="G280" s="60" t="s">
        <v>13</v>
      </c>
      <c r="H280" s="62">
        <v>3850</v>
      </c>
    </row>
    <row r="281" spans="1:8" ht="47.25">
      <c r="A281" s="60">
        <v>4</v>
      </c>
      <c r="B281" s="61" t="s">
        <v>605</v>
      </c>
      <c r="C281" s="49" t="s">
        <v>541</v>
      </c>
      <c r="D281" s="49" t="s">
        <v>542</v>
      </c>
      <c r="E281" s="49" t="s">
        <v>409</v>
      </c>
      <c r="F281" s="62">
        <v>1150</v>
      </c>
      <c r="G281" s="60" t="s">
        <v>13</v>
      </c>
      <c r="H281" s="62">
        <v>4600</v>
      </c>
    </row>
    <row r="282" spans="1:8" ht="47.25">
      <c r="A282" s="60">
        <v>1</v>
      </c>
      <c r="B282" s="61" t="s">
        <v>606</v>
      </c>
      <c r="C282" s="49" t="s">
        <v>541</v>
      </c>
      <c r="D282" s="49" t="s">
        <v>542</v>
      </c>
      <c r="E282" s="49" t="s">
        <v>409</v>
      </c>
      <c r="F282" s="62">
        <v>13860</v>
      </c>
      <c r="G282" s="60" t="s">
        <v>13</v>
      </c>
      <c r="H282" s="62">
        <v>13860</v>
      </c>
    </row>
    <row r="283" spans="1:8" ht="31.5">
      <c r="A283" s="60">
        <v>4</v>
      </c>
      <c r="B283" s="61" t="s">
        <v>607</v>
      </c>
      <c r="C283" s="49" t="s">
        <v>541</v>
      </c>
      <c r="D283" s="49" t="s">
        <v>542</v>
      </c>
      <c r="E283" s="49" t="s">
        <v>409</v>
      </c>
      <c r="F283" s="62">
        <v>466</v>
      </c>
      <c r="G283" s="60" t="s">
        <v>13</v>
      </c>
      <c r="H283" s="62">
        <v>1864</v>
      </c>
    </row>
    <row r="284" spans="1:8" ht="31.5">
      <c r="A284" s="60">
        <v>15</v>
      </c>
      <c r="B284" s="61" t="s">
        <v>608</v>
      </c>
      <c r="C284" s="49" t="s">
        <v>541</v>
      </c>
      <c r="D284" s="49" t="s">
        <v>542</v>
      </c>
      <c r="E284" s="49" t="s">
        <v>409</v>
      </c>
      <c r="F284" s="62">
        <v>2164.1</v>
      </c>
      <c r="G284" s="60" t="s">
        <v>637</v>
      </c>
      <c r="H284" s="62">
        <v>32461.5</v>
      </c>
    </row>
    <row r="285" spans="1:8" ht="78.75">
      <c r="A285" s="60">
        <v>1</v>
      </c>
      <c r="B285" s="61" t="s">
        <v>610</v>
      </c>
      <c r="C285" s="49" t="s">
        <v>541</v>
      </c>
      <c r="D285" s="49" t="s">
        <v>542</v>
      </c>
      <c r="E285" s="49" t="s">
        <v>409</v>
      </c>
      <c r="F285" s="62">
        <v>2178</v>
      </c>
      <c r="G285" s="60" t="s">
        <v>13</v>
      </c>
      <c r="H285" s="62">
        <v>2178</v>
      </c>
    </row>
    <row r="286" spans="1:8" ht="157.5">
      <c r="A286" s="60">
        <v>1</v>
      </c>
      <c r="B286" s="61" t="s">
        <v>611</v>
      </c>
      <c r="C286" s="49" t="s">
        <v>541</v>
      </c>
      <c r="D286" s="49" t="s">
        <v>542</v>
      </c>
      <c r="E286" s="49" t="s">
        <v>409</v>
      </c>
      <c r="F286" s="62">
        <v>1508</v>
      </c>
      <c r="G286" s="60" t="s">
        <v>13</v>
      </c>
      <c r="H286" s="62">
        <v>1508</v>
      </c>
    </row>
    <row r="287" spans="1:8" ht="47.25">
      <c r="A287" s="60">
        <v>25</v>
      </c>
      <c r="B287" s="61" t="s">
        <v>612</v>
      </c>
      <c r="C287" s="49" t="s">
        <v>541</v>
      </c>
      <c r="D287" s="49" t="s">
        <v>542</v>
      </c>
      <c r="E287" s="49" t="s">
        <v>409</v>
      </c>
      <c r="F287" s="62">
        <v>271</v>
      </c>
      <c r="G287" s="60" t="s">
        <v>13</v>
      </c>
      <c r="H287" s="62">
        <v>6775</v>
      </c>
    </row>
    <row r="288" spans="1:8" ht="126">
      <c r="A288" s="60">
        <v>25</v>
      </c>
      <c r="B288" s="61" t="s">
        <v>613</v>
      </c>
      <c r="C288" s="49" t="s">
        <v>541</v>
      </c>
      <c r="D288" s="49" t="s">
        <v>542</v>
      </c>
      <c r="E288" s="49" t="s">
        <v>409</v>
      </c>
      <c r="F288" s="62">
        <v>239</v>
      </c>
      <c r="G288" s="60" t="s">
        <v>20</v>
      </c>
      <c r="H288" s="62">
        <v>5975</v>
      </c>
    </row>
    <row r="289" spans="1:8" ht="126">
      <c r="A289" s="60">
        <v>220</v>
      </c>
      <c r="B289" s="61" t="s">
        <v>614</v>
      </c>
      <c r="C289" s="49" t="s">
        <v>541</v>
      </c>
      <c r="D289" s="49" t="s">
        <v>542</v>
      </c>
      <c r="E289" s="49" t="s">
        <v>409</v>
      </c>
      <c r="F289" s="62">
        <v>313</v>
      </c>
      <c r="G289" s="60" t="s">
        <v>20</v>
      </c>
      <c r="H289" s="62">
        <v>68860</v>
      </c>
    </row>
    <row r="290" spans="1:8" ht="126">
      <c r="A290" s="60">
        <v>15</v>
      </c>
      <c r="B290" s="61" t="s">
        <v>615</v>
      </c>
      <c r="C290" s="49" t="s">
        <v>541</v>
      </c>
      <c r="D290" s="49" t="s">
        <v>542</v>
      </c>
      <c r="E290" s="49" t="s">
        <v>409</v>
      </c>
      <c r="F290" s="62">
        <v>410</v>
      </c>
      <c r="G290" s="60" t="s">
        <v>20</v>
      </c>
      <c r="H290" s="62">
        <v>6150</v>
      </c>
    </row>
    <row r="291" spans="1:8" ht="110.25">
      <c r="A291" s="60">
        <v>1000</v>
      </c>
      <c r="B291" s="61" t="s">
        <v>616</v>
      </c>
      <c r="C291" s="49" t="s">
        <v>541</v>
      </c>
      <c r="D291" s="49" t="s">
        <v>542</v>
      </c>
      <c r="E291" s="49" t="s">
        <v>409</v>
      </c>
      <c r="F291" s="62">
        <v>10</v>
      </c>
      <c r="G291" s="60" t="s">
        <v>343</v>
      </c>
      <c r="H291" s="62">
        <v>10000</v>
      </c>
    </row>
    <row r="292" spans="1:8" ht="63">
      <c r="A292" s="60">
        <v>1</v>
      </c>
      <c r="B292" s="61" t="s">
        <v>617</v>
      </c>
      <c r="C292" s="49" t="s">
        <v>541</v>
      </c>
      <c r="D292" s="49" t="s">
        <v>542</v>
      </c>
      <c r="E292" s="49" t="s">
        <v>409</v>
      </c>
      <c r="F292" s="62">
        <v>1740</v>
      </c>
      <c r="G292" s="60" t="s">
        <v>13</v>
      </c>
      <c r="H292" s="62">
        <v>1740</v>
      </c>
    </row>
    <row r="293" spans="1:8" ht="63">
      <c r="A293" s="60">
        <v>2</v>
      </c>
      <c r="B293" s="61" t="s">
        <v>618</v>
      </c>
      <c r="C293" s="49" t="s">
        <v>541</v>
      </c>
      <c r="D293" s="49" t="s">
        <v>542</v>
      </c>
      <c r="E293" s="49" t="s">
        <v>409</v>
      </c>
      <c r="F293" s="62">
        <v>370.67</v>
      </c>
      <c r="G293" s="60" t="s">
        <v>20</v>
      </c>
      <c r="H293" s="62">
        <v>741.34</v>
      </c>
    </row>
    <row r="294" spans="1:8" ht="63">
      <c r="A294" s="60">
        <v>3</v>
      </c>
      <c r="B294" s="61" t="s">
        <v>619</v>
      </c>
      <c r="C294" s="49" t="s">
        <v>541</v>
      </c>
      <c r="D294" s="49" t="s">
        <v>542</v>
      </c>
      <c r="E294" s="49" t="s">
        <v>409</v>
      </c>
      <c r="F294" s="62">
        <v>84</v>
      </c>
      <c r="G294" s="60" t="s">
        <v>13</v>
      </c>
      <c r="H294" s="62">
        <v>252</v>
      </c>
    </row>
    <row r="295" spans="1:8" ht="63">
      <c r="A295" s="60">
        <v>3</v>
      </c>
      <c r="B295" s="61" t="s">
        <v>620</v>
      </c>
      <c r="C295" s="49" t="s">
        <v>541</v>
      </c>
      <c r="D295" s="49" t="s">
        <v>542</v>
      </c>
      <c r="E295" s="49" t="s">
        <v>409</v>
      </c>
      <c r="F295" s="62">
        <v>113</v>
      </c>
      <c r="G295" s="60" t="s">
        <v>13</v>
      </c>
      <c r="H295" s="62">
        <v>339</v>
      </c>
    </row>
    <row r="296" spans="1:8" ht="63">
      <c r="A296" s="60">
        <v>2</v>
      </c>
      <c r="B296" s="61" t="s">
        <v>621</v>
      </c>
      <c r="C296" s="49" t="s">
        <v>541</v>
      </c>
      <c r="D296" s="49" t="s">
        <v>542</v>
      </c>
      <c r="E296" s="49" t="s">
        <v>409</v>
      </c>
      <c r="F296" s="62">
        <v>269</v>
      </c>
      <c r="G296" s="60" t="s">
        <v>13</v>
      </c>
      <c r="H296" s="62">
        <v>538</v>
      </c>
    </row>
    <row r="297" spans="1:8" ht="63">
      <c r="A297" s="60">
        <v>2</v>
      </c>
      <c r="B297" s="61" t="s">
        <v>622</v>
      </c>
      <c r="C297" s="49" t="s">
        <v>541</v>
      </c>
      <c r="D297" s="49" t="s">
        <v>542</v>
      </c>
      <c r="E297" s="49" t="s">
        <v>409</v>
      </c>
      <c r="F297" s="62">
        <v>134</v>
      </c>
      <c r="G297" s="60" t="s">
        <v>13</v>
      </c>
      <c r="H297" s="62">
        <v>268</v>
      </c>
    </row>
    <row r="298" spans="1:8" ht="63">
      <c r="A298" s="60">
        <v>150</v>
      </c>
      <c r="B298" s="61" t="s">
        <v>623</v>
      </c>
      <c r="C298" s="49" t="s">
        <v>541</v>
      </c>
      <c r="D298" s="49" t="s">
        <v>542</v>
      </c>
      <c r="E298" s="49" t="s">
        <v>409</v>
      </c>
      <c r="F298" s="62">
        <v>160</v>
      </c>
      <c r="G298" s="60" t="s">
        <v>20</v>
      </c>
      <c r="H298" s="62">
        <v>24000</v>
      </c>
    </row>
    <row r="299" spans="1:8" ht="31.5">
      <c r="A299" s="63">
        <v>1</v>
      </c>
      <c r="B299" s="64" t="s">
        <v>624</v>
      </c>
      <c r="C299" s="65" t="s">
        <v>541</v>
      </c>
      <c r="D299" s="65" t="s">
        <v>542</v>
      </c>
      <c r="E299" s="65" t="s">
        <v>409</v>
      </c>
      <c r="F299" s="66">
        <v>623</v>
      </c>
      <c r="G299" s="63" t="s">
        <v>13</v>
      </c>
      <c r="H299" s="66">
        <v>623</v>
      </c>
    </row>
    <row r="300" spans="1:8" ht="63">
      <c r="A300" s="63">
        <v>1</v>
      </c>
      <c r="B300" s="64" t="s">
        <v>625</v>
      </c>
      <c r="C300" s="65" t="s">
        <v>541</v>
      </c>
      <c r="D300" s="65" t="s">
        <v>542</v>
      </c>
      <c r="E300" s="65" t="s">
        <v>409</v>
      </c>
      <c r="F300" s="66">
        <v>159</v>
      </c>
      <c r="G300" s="63" t="s">
        <v>13</v>
      </c>
      <c r="H300" s="66">
        <v>159</v>
      </c>
    </row>
    <row r="301" spans="1:8" ht="47.25">
      <c r="A301" s="63">
        <v>1</v>
      </c>
      <c r="B301" s="64" t="s">
        <v>626</v>
      </c>
      <c r="C301" s="65" t="s">
        <v>541</v>
      </c>
      <c r="D301" s="65" t="s">
        <v>542</v>
      </c>
      <c r="E301" s="65" t="s">
        <v>409</v>
      </c>
      <c r="F301" s="66">
        <v>4621</v>
      </c>
      <c r="G301" s="63" t="s">
        <v>13</v>
      </c>
      <c r="H301" s="66">
        <v>4621</v>
      </c>
    </row>
    <row r="302" spans="1:8" ht="24" customHeight="1">
      <c r="A302" s="67"/>
      <c r="B302" s="68"/>
      <c r="C302" s="68"/>
      <c r="D302" s="68"/>
      <c r="E302" s="68"/>
      <c r="F302" s="69"/>
      <c r="G302" s="70" t="s">
        <v>627</v>
      </c>
      <c r="H302" s="71">
        <f>SUM(H4:H301)</f>
        <v>11282601.253999999</v>
      </c>
    </row>
  </sheetData>
  <mergeCells count="2">
    <mergeCell ref="A1:H1"/>
    <mergeCell ref="A2:H2"/>
  </mergeCells>
  <pageMargins left="0.70866141732283472" right="0.70866141732283472" top="0.74803149606299213" bottom="0.74803149606299213" header="0.31496062992125984" footer="0.31496062992125984"/>
  <pageSetup paperSize="5" scale="52" fitToHeight="0" orientation="portrait" horizontalDpi="1200" verticalDpi="1200" r:id="rId1"/>
</worksheet>
</file>

<file path=xl/worksheets/sheet11.xml><?xml version="1.0" encoding="utf-8"?>
<worksheet xmlns="http://schemas.openxmlformats.org/spreadsheetml/2006/main" xmlns:r="http://schemas.openxmlformats.org/officeDocument/2006/relationships">
  <sheetPr>
    <pageSetUpPr fitToPage="1"/>
  </sheetPr>
  <dimension ref="A1:J324"/>
  <sheetViews>
    <sheetView view="pageBreakPreview" zoomScaleSheetLayoutView="100" workbookViewId="0">
      <selection activeCell="A2" sqref="A2:H2"/>
    </sheetView>
  </sheetViews>
  <sheetFormatPr defaultColWidth="8.7109375" defaultRowHeight="15"/>
  <cols>
    <col min="1" max="1" width="12.7109375" style="53" customWidth="1"/>
    <col min="2" max="2" width="53.28515625" style="54" customWidth="1"/>
    <col min="3" max="4" width="12.140625" style="54" customWidth="1"/>
    <col min="5" max="5" width="15.85546875" style="54" customWidth="1"/>
    <col min="6" max="6" width="14" style="55" customWidth="1"/>
    <col min="7" max="7" width="12.140625" style="53" customWidth="1"/>
    <col min="8" max="8" width="15.85546875" style="52" customWidth="1"/>
    <col min="9" max="9" width="15.85546875" style="37" customWidth="1"/>
    <col min="10" max="10" width="28.5703125" style="37" customWidth="1"/>
    <col min="11" max="256" width="8.7109375" style="37"/>
    <col min="257" max="257" width="12.7109375" style="37" customWidth="1"/>
    <col min="258" max="258" width="53.28515625" style="37" customWidth="1"/>
    <col min="259" max="260" width="12.140625" style="37" customWidth="1"/>
    <col min="261" max="261" width="15.85546875" style="37" customWidth="1"/>
    <col min="262" max="262" width="14" style="37" customWidth="1"/>
    <col min="263" max="263" width="12.140625" style="37" customWidth="1"/>
    <col min="264" max="265" width="15.85546875" style="37" customWidth="1"/>
    <col min="266" max="266" width="28.5703125" style="37" customWidth="1"/>
    <col min="267" max="512" width="8.7109375" style="37"/>
    <col min="513" max="513" width="12.7109375" style="37" customWidth="1"/>
    <col min="514" max="514" width="53.28515625" style="37" customWidth="1"/>
    <col min="515" max="516" width="12.140625" style="37" customWidth="1"/>
    <col min="517" max="517" width="15.85546875" style="37" customWidth="1"/>
    <col min="518" max="518" width="14" style="37" customWidth="1"/>
    <col min="519" max="519" width="12.140625" style="37" customWidth="1"/>
    <col min="520" max="521" width="15.85546875" style="37" customWidth="1"/>
    <col min="522" max="522" width="28.5703125" style="37" customWidth="1"/>
    <col min="523" max="768" width="8.7109375" style="37"/>
    <col min="769" max="769" width="12.7109375" style="37" customWidth="1"/>
    <col min="770" max="770" width="53.28515625" style="37" customWidth="1"/>
    <col min="771" max="772" width="12.140625" style="37" customWidth="1"/>
    <col min="773" max="773" width="15.85546875" style="37" customWidth="1"/>
    <col min="774" max="774" width="14" style="37" customWidth="1"/>
    <col min="775" max="775" width="12.140625" style="37" customWidth="1"/>
    <col min="776" max="777" width="15.85546875" style="37" customWidth="1"/>
    <col min="778" max="778" width="28.5703125" style="37" customWidth="1"/>
    <col min="779" max="1024" width="8.7109375" style="37"/>
    <col min="1025" max="1025" width="12.7109375" style="37" customWidth="1"/>
    <col min="1026" max="1026" width="53.28515625" style="37" customWidth="1"/>
    <col min="1027" max="1028" width="12.140625" style="37" customWidth="1"/>
    <col min="1029" max="1029" width="15.85546875" style="37" customWidth="1"/>
    <col min="1030" max="1030" width="14" style="37" customWidth="1"/>
    <col min="1031" max="1031" width="12.140625" style="37" customWidth="1"/>
    <col min="1032" max="1033" width="15.85546875" style="37" customWidth="1"/>
    <col min="1034" max="1034" width="28.5703125" style="37" customWidth="1"/>
    <col min="1035" max="1280" width="8.7109375" style="37"/>
    <col min="1281" max="1281" width="12.7109375" style="37" customWidth="1"/>
    <col min="1282" max="1282" width="53.28515625" style="37" customWidth="1"/>
    <col min="1283" max="1284" width="12.140625" style="37" customWidth="1"/>
    <col min="1285" max="1285" width="15.85546875" style="37" customWidth="1"/>
    <col min="1286" max="1286" width="14" style="37" customWidth="1"/>
    <col min="1287" max="1287" width="12.140625" style="37" customWidth="1"/>
    <col min="1288" max="1289" width="15.85546875" style="37" customWidth="1"/>
    <col min="1290" max="1290" width="28.5703125" style="37" customWidth="1"/>
    <col min="1291" max="1536" width="8.7109375" style="37"/>
    <col min="1537" max="1537" width="12.7109375" style="37" customWidth="1"/>
    <col min="1538" max="1538" width="53.28515625" style="37" customWidth="1"/>
    <col min="1539" max="1540" width="12.140625" style="37" customWidth="1"/>
    <col min="1541" max="1541" width="15.85546875" style="37" customWidth="1"/>
    <col min="1542" max="1542" width="14" style="37" customWidth="1"/>
    <col min="1543" max="1543" width="12.140625" style="37" customWidth="1"/>
    <col min="1544" max="1545" width="15.85546875" style="37" customWidth="1"/>
    <col min="1546" max="1546" width="28.5703125" style="37" customWidth="1"/>
    <col min="1547" max="1792" width="8.7109375" style="37"/>
    <col min="1793" max="1793" width="12.7109375" style="37" customWidth="1"/>
    <col min="1794" max="1794" width="53.28515625" style="37" customWidth="1"/>
    <col min="1795" max="1796" width="12.140625" style="37" customWidth="1"/>
    <col min="1797" max="1797" width="15.85546875" style="37" customWidth="1"/>
    <col min="1798" max="1798" width="14" style="37" customWidth="1"/>
    <col min="1799" max="1799" width="12.140625" style="37" customWidth="1"/>
    <col min="1800" max="1801" width="15.85546875" style="37" customWidth="1"/>
    <col min="1802" max="1802" width="28.5703125" style="37" customWidth="1"/>
    <col min="1803" max="2048" width="8.7109375" style="37"/>
    <col min="2049" max="2049" width="12.7109375" style="37" customWidth="1"/>
    <col min="2050" max="2050" width="53.28515625" style="37" customWidth="1"/>
    <col min="2051" max="2052" width="12.140625" style="37" customWidth="1"/>
    <col min="2053" max="2053" width="15.85546875" style="37" customWidth="1"/>
    <col min="2054" max="2054" width="14" style="37" customWidth="1"/>
    <col min="2055" max="2055" width="12.140625" style="37" customWidth="1"/>
    <col min="2056" max="2057" width="15.85546875" style="37" customWidth="1"/>
    <col min="2058" max="2058" width="28.5703125" style="37" customWidth="1"/>
    <col min="2059" max="2304" width="8.7109375" style="37"/>
    <col min="2305" max="2305" width="12.7109375" style="37" customWidth="1"/>
    <col min="2306" max="2306" width="53.28515625" style="37" customWidth="1"/>
    <col min="2307" max="2308" width="12.140625" style="37" customWidth="1"/>
    <col min="2309" max="2309" width="15.85546875" style="37" customWidth="1"/>
    <col min="2310" max="2310" width="14" style="37" customWidth="1"/>
    <col min="2311" max="2311" width="12.140625" style="37" customWidth="1"/>
    <col min="2312" max="2313" width="15.85546875" style="37" customWidth="1"/>
    <col min="2314" max="2314" width="28.5703125" style="37" customWidth="1"/>
    <col min="2315" max="2560" width="8.7109375" style="37"/>
    <col min="2561" max="2561" width="12.7109375" style="37" customWidth="1"/>
    <col min="2562" max="2562" width="53.28515625" style="37" customWidth="1"/>
    <col min="2563" max="2564" width="12.140625" style="37" customWidth="1"/>
    <col min="2565" max="2565" width="15.85546875" style="37" customWidth="1"/>
    <col min="2566" max="2566" width="14" style="37" customWidth="1"/>
    <col min="2567" max="2567" width="12.140625" style="37" customWidth="1"/>
    <col min="2568" max="2569" width="15.85546875" style="37" customWidth="1"/>
    <col min="2570" max="2570" width="28.5703125" style="37" customWidth="1"/>
    <col min="2571" max="2816" width="8.7109375" style="37"/>
    <col min="2817" max="2817" width="12.7109375" style="37" customWidth="1"/>
    <col min="2818" max="2818" width="53.28515625" style="37" customWidth="1"/>
    <col min="2819" max="2820" width="12.140625" style="37" customWidth="1"/>
    <col min="2821" max="2821" width="15.85546875" style="37" customWidth="1"/>
    <col min="2822" max="2822" width="14" style="37" customWidth="1"/>
    <col min="2823" max="2823" width="12.140625" style="37" customWidth="1"/>
    <col min="2824" max="2825" width="15.85546875" style="37" customWidth="1"/>
    <col min="2826" max="2826" width="28.5703125" style="37" customWidth="1"/>
    <col min="2827" max="3072" width="8.7109375" style="37"/>
    <col min="3073" max="3073" width="12.7109375" style="37" customWidth="1"/>
    <col min="3074" max="3074" width="53.28515625" style="37" customWidth="1"/>
    <col min="3075" max="3076" width="12.140625" style="37" customWidth="1"/>
    <col min="3077" max="3077" width="15.85546875" style="37" customWidth="1"/>
    <col min="3078" max="3078" width="14" style="37" customWidth="1"/>
    <col min="3079" max="3079" width="12.140625" style="37" customWidth="1"/>
    <col min="3080" max="3081" width="15.85546875" style="37" customWidth="1"/>
    <col min="3082" max="3082" width="28.5703125" style="37" customWidth="1"/>
    <col min="3083" max="3328" width="8.7109375" style="37"/>
    <col min="3329" max="3329" width="12.7109375" style="37" customWidth="1"/>
    <col min="3330" max="3330" width="53.28515625" style="37" customWidth="1"/>
    <col min="3331" max="3332" width="12.140625" style="37" customWidth="1"/>
    <col min="3333" max="3333" width="15.85546875" style="37" customWidth="1"/>
    <col min="3334" max="3334" width="14" style="37" customWidth="1"/>
    <col min="3335" max="3335" width="12.140625" style="37" customWidth="1"/>
    <col min="3336" max="3337" width="15.85546875" style="37" customWidth="1"/>
    <col min="3338" max="3338" width="28.5703125" style="37" customWidth="1"/>
    <col min="3339" max="3584" width="8.7109375" style="37"/>
    <col min="3585" max="3585" width="12.7109375" style="37" customWidth="1"/>
    <col min="3586" max="3586" width="53.28515625" style="37" customWidth="1"/>
    <col min="3587" max="3588" width="12.140625" style="37" customWidth="1"/>
    <col min="3589" max="3589" width="15.85546875" style="37" customWidth="1"/>
    <col min="3590" max="3590" width="14" style="37" customWidth="1"/>
    <col min="3591" max="3591" width="12.140625" style="37" customWidth="1"/>
    <col min="3592" max="3593" width="15.85546875" style="37" customWidth="1"/>
    <col min="3594" max="3594" width="28.5703125" style="37" customWidth="1"/>
    <col min="3595" max="3840" width="8.7109375" style="37"/>
    <col min="3841" max="3841" width="12.7109375" style="37" customWidth="1"/>
    <col min="3842" max="3842" width="53.28515625" style="37" customWidth="1"/>
    <col min="3843" max="3844" width="12.140625" style="37" customWidth="1"/>
    <col min="3845" max="3845" width="15.85546875" style="37" customWidth="1"/>
    <col min="3846" max="3846" width="14" style="37" customWidth="1"/>
    <col min="3847" max="3847" width="12.140625" style="37" customWidth="1"/>
    <col min="3848" max="3849" width="15.85546875" style="37" customWidth="1"/>
    <col min="3850" max="3850" width="28.5703125" style="37" customWidth="1"/>
    <col min="3851" max="4096" width="8.7109375" style="37"/>
    <col min="4097" max="4097" width="12.7109375" style="37" customWidth="1"/>
    <col min="4098" max="4098" width="53.28515625" style="37" customWidth="1"/>
    <col min="4099" max="4100" width="12.140625" style="37" customWidth="1"/>
    <col min="4101" max="4101" width="15.85546875" style="37" customWidth="1"/>
    <col min="4102" max="4102" width="14" style="37" customWidth="1"/>
    <col min="4103" max="4103" width="12.140625" style="37" customWidth="1"/>
    <col min="4104" max="4105" width="15.85546875" style="37" customWidth="1"/>
    <col min="4106" max="4106" width="28.5703125" style="37" customWidth="1"/>
    <col min="4107" max="4352" width="8.7109375" style="37"/>
    <col min="4353" max="4353" width="12.7109375" style="37" customWidth="1"/>
    <col min="4354" max="4354" width="53.28515625" style="37" customWidth="1"/>
    <col min="4355" max="4356" width="12.140625" style="37" customWidth="1"/>
    <col min="4357" max="4357" width="15.85546875" style="37" customWidth="1"/>
    <col min="4358" max="4358" width="14" style="37" customWidth="1"/>
    <col min="4359" max="4359" width="12.140625" style="37" customWidth="1"/>
    <col min="4360" max="4361" width="15.85546875" style="37" customWidth="1"/>
    <col min="4362" max="4362" width="28.5703125" style="37" customWidth="1"/>
    <col min="4363" max="4608" width="8.7109375" style="37"/>
    <col min="4609" max="4609" width="12.7109375" style="37" customWidth="1"/>
    <col min="4610" max="4610" width="53.28515625" style="37" customWidth="1"/>
    <col min="4611" max="4612" width="12.140625" style="37" customWidth="1"/>
    <col min="4613" max="4613" width="15.85546875" style="37" customWidth="1"/>
    <col min="4614" max="4614" width="14" style="37" customWidth="1"/>
    <col min="4615" max="4615" width="12.140625" style="37" customWidth="1"/>
    <col min="4616" max="4617" width="15.85546875" style="37" customWidth="1"/>
    <col min="4618" max="4618" width="28.5703125" style="37" customWidth="1"/>
    <col min="4619" max="4864" width="8.7109375" style="37"/>
    <col min="4865" max="4865" width="12.7109375" style="37" customWidth="1"/>
    <col min="4866" max="4866" width="53.28515625" style="37" customWidth="1"/>
    <col min="4867" max="4868" width="12.140625" style="37" customWidth="1"/>
    <col min="4869" max="4869" width="15.85546875" style="37" customWidth="1"/>
    <col min="4870" max="4870" width="14" style="37" customWidth="1"/>
    <col min="4871" max="4871" width="12.140625" style="37" customWidth="1"/>
    <col min="4872" max="4873" width="15.85546875" style="37" customWidth="1"/>
    <col min="4874" max="4874" width="28.5703125" style="37" customWidth="1"/>
    <col min="4875" max="5120" width="8.7109375" style="37"/>
    <col min="5121" max="5121" width="12.7109375" style="37" customWidth="1"/>
    <col min="5122" max="5122" width="53.28515625" style="37" customWidth="1"/>
    <col min="5123" max="5124" width="12.140625" style="37" customWidth="1"/>
    <col min="5125" max="5125" width="15.85546875" style="37" customWidth="1"/>
    <col min="5126" max="5126" width="14" style="37" customWidth="1"/>
    <col min="5127" max="5127" width="12.140625" style="37" customWidth="1"/>
    <col min="5128" max="5129" width="15.85546875" style="37" customWidth="1"/>
    <col min="5130" max="5130" width="28.5703125" style="37" customWidth="1"/>
    <col min="5131" max="5376" width="8.7109375" style="37"/>
    <col min="5377" max="5377" width="12.7109375" style="37" customWidth="1"/>
    <col min="5378" max="5378" width="53.28515625" style="37" customWidth="1"/>
    <col min="5379" max="5380" width="12.140625" style="37" customWidth="1"/>
    <col min="5381" max="5381" width="15.85546875" style="37" customWidth="1"/>
    <col min="5382" max="5382" width="14" style="37" customWidth="1"/>
    <col min="5383" max="5383" width="12.140625" style="37" customWidth="1"/>
    <col min="5384" max="5385" width="15.85546875" style="37" customWidth="1"/>
    <col min="5386" max="5386" width="28.5703125" style="37" customWidth="1"/>
    <col min="5387" max="5632" width="8.7109375" style="37"/>
    <col min="5633" max="5633" width="12.7109375" style="37" customWidth="1"/>
    <col min="5634" max="5634" width="53.28515625" style="37" customWidth="1"/>
    <col min="5635" max="5636" width="12.140625" style="37" customWidth="1"/>
    <col min="5637" max="5637" width="15.85546875" style="37" customWidth="1"/>
    <col min="5638" max="5638" width="14" style="37" customWidth="1"/>
    <col min="5639" max="5639" width="12.140625" style="37" customWidth="1"/>
    <col min="5640" max="5641" width="15.85546875" style="37" customWidth="1"/>
    <col min="5642" max="5642" width="28.5703125" style="37" customWidth="1"/>
    <col min="5643" max="5888" width="8.7109375" style="37"/>
    <col min="5889" max="5889" width="12.7109375" style="37" customWidth="1"/>
    <col min="5890" max="5890" width="53.28515625" style="37" customWidth="1"/>
    <col min="5891" max="5892" width="12.140625" style="37" customWidth="1"/>
    <col min="5893" max="5893" width="15.85546875" style="37" customWidth="1"/>
    <col min="5894" max="5894" width="14" style="37" customWidth="1"/>
    <col min="5895" max="5895" width="12.140625" style="37" customWidth="1"/>
    <col min="5896" max="5897" width="15.85546875" style="37" customWidth="1"/>
    <col min="5898" max="5898" width="28.5703125" style="37" customWidth="1"/>
    <col min="5899" max="6144" width="8.7109375" style="37"/>
    <col min="6145" max="6145" width="12.7109375" style="37" customWidth="1"/>
    <col min="6146" max="6146" width="53.28515625" style="37" customWidth="1"/>
    <col min="6147" max="6148" width="12.140625" style="37" customWidth="1"/>
    <col min="6149" max="6149" width="15.85546875" style="37" customWidth="1"/>
    <col min="6150" max="6150" width="14" style="37" customWidth="1"/>
    <col min="6151" max="6151" width="12.140625" style="37" customWidth="1"/>
    <col min="6152" max="6153" width="15.85546875" style="37" customWidth="1"/>
    <col min="6154" max="6154" width="28.5703125" style="37" customWidth="1"/>
    <col min="6155" max="6400" width="8.7109375" style="37"/>
    <col min="6401" max="6401" width="12.7109375" style="37" customWidth="1"/>
    <col min="6402" max="6402" width="53.28515625" style="37" customWidth="1"/>
    <col min="6403" max="6404" width="12.140625" style="37" customWidth="1"/>
    <col min="6405" max="6405" width="15.85546875" style="37" customWidth="1"/>
    <col min="6406" max="6406" width="14" style="37" customWidth="1"/>
    <col min="6407" max="6407" width="12.140625" style="37" customWidth="1"/>
    <col min="6408" max="6409" width="15.85546875" style="37" customWidth="1"/>
    <col min="6410" max="6410" width="28.5703125" style="37" customWidth="1"/>
    <col min="6411" max="6656" width="8.7109375" style="37"/>
    <col min="6657" max="6657" width="12.7109375" style="37" customWidth="1"/>
    <col min="6658" max="6658" width="53.28515625" style="37" customWidth="1"/>
    <col min="6659" max="6660" width="12.140625" style="37" customWidth="1"/>
    <col min="6661" max="6661" width="15.85546875" style="37" customWidth="1"/>
    <col min="6662" max="6662" width="14" style="37" customWidth="1"/>
    <col min="6663" max="6663" width="12.140625" style="37" customWidth="1"/>
    <col min="6664" max="6665" width="15.85546875" style="37" customWidth="1"/>
    <col min="6666" max="6666" width="28.5703125" style="37" customWidth="1"/>
    <col min="6667" max="6912" width="8.7109375" style="37"/>
    <col min="6913" max="6913" width="12.7109375" style="37" customWidth="1"/>
    <col min="6914" max="6914" width="53.28515625" style="37" customWidth="1"/>
    <col min="6915" max="6916" width="12.140625" style="37" customWidth="1"/>
    <col min="6917" max="6917" width="15.85546875" style="37" customWidth="1"/>
    <col min="6918" max="6918" width="14" style="37" customWidth="1"/>
    <col min="6919" max="6919" width="12.140625" style="37" customWidth="1"/>
    <col min="6920" max="6921" width="15.85546875" style="37" customWidth="1"/>
    <col min="6922" max="6922" width="28.5703125" style="37" customWidth="1"/>
    <col min="6923" max="7168" width="8.7109375" style="37"/>
    <col min="7169" max="7169" width="12.7109375" style="37" customWidth="1"/>
    <col min="7170" max="7170" width="53.28515625" style="37" customWidth="1"/>
    <col min="7171" max="7172" width="12.140625" style="37" customWidth="1"/>
    <col min="7173" max="7173" width="15.85546875" style="37" customWidth="1"/>
    <col min="7174" max="7174" width="14" style="37" customWidth="1"/>
    <col min="7175" max="7175" width="12.140625" style="37" customWidth="1"/>
    <col min="7176" max="7177" width="15.85546875" style="37" customWidth="1"/>
    <col min="7178" max="7178" width="28.5703125" style="37" customWidth="1"/>
    <col min="7179" max="7424" width="8.7109375" style="37"/>
    <col min="7425" max="7425" width="12.7109375" style="37" customWidth="1"/>
    <col min="7426" max="7426" width="53.28515625" style="37" customWidth="1"/>
    <col min="7427" max="7428" width="12.140625" style="37" customWidth="1"/>
    <col min="7429" max="7429" width="15.85546875" style="37" customWidth="1"/>
    <col min="7430" max="7430" width="14" style="37" customWidth="1"/>
    <col min="7431" max="7431" width="12.140625" style="37" customWidth="1"/>
    <col min="7432" max="7433" width="15.85546875" style="37" customWidth="1"/>
    <col min="7434" max="7434" width="28.5703125" style="37" customWidth="1"/>
    <col min="7435" max="7680" width="8.7109375" style="37"/>
    <col min="7681" max="7681" width="12.7109375" style="37" customWidth="1"/>
    <col min="7682" max="7682" width="53.28515625" style="37" customWidth="1"/>
    <col min="7683" max="7684" width="12.140625" style="37" customWidth="1"/>
    <col min="7685" max="7685" width="15.85546875" style="37" customWidth="1"/>
    <col min="7686" max="7686" width="14" style="37" customWidth="1"/>
    <col min="7687" max="7687" width="12.140625" style="37" customWidth="1"/>
    <col min="7688" max="7689" width="15.85546875" style="37" customWidth="1"/>
    <col min="7690" max="7690" width="28.5703125" style="37" customWidth="1"/>
    <col min="7691" max="7936" width="8.7109375" style="37"/>
    <col min="7937" max="7937" width="12.7109375" style="37" customWidth="1"/>
    <col min="7938" max="7938" width="53.28515625" style="37" customWidth="1"/>
    <col min="7939" max="7940" width="12.140625" style="37" customWidth="1"/>
    <col min="7941" max="7941" width="15.85546875" style="37" customWidth="1"/>
    <col min="7942" max="7942" width="14" style="37" customWidth="1"/>
    <col min="7943" max="7943" width="12.140625" style="37" customWidth="1"/>
    <col min="7944" max="7945" width="15.85546875" style="37" customWidth="1"/>
    <col min="7946" max="7946" width="28.5703125" style="37" customWidth="1"/>
    <col min="7947" max="8192" width="8.7109375" style="37"/>
    <col min="8193" max="8193" width="12.7109375" style="37" customWidth="1"/>
    <col min="8194" max="8194" width="53.28515625" style="37" customWidth="1"/>
    <col min="8195" max="8196" width="12.140625" style="37" customWidth="1"/>
    <col min="8197" max="8197" width="15.85546875" style="37" customWidth="1"/>
    <col min="8198" max="8198" width="14" style="37" customWidth="1"/>
    <col min="8199" max="8199" width="12.140625" style="37" customWidth="1"/>
    <col min="8200" max="8201" width="15.85546875" style="37" customWidth="1"/>
    <col min="8202" max="8202" width="28.5703125" style="37" customWidth="1"/>
    <col min="8203" max="8448" width="8.7109375" style="37"/>
    <col min="8449" max="8449" width="12.7109375" style="37" customWidth="1"/>
    <col min="8450" max="8450" width="53.28515625" style="37" customWidth="1"/>
    <col min="8451" max="8452" width="12.140625" style="37" customWidth="1"/>
    <col min="8453" max="8453" width="15.85546875" style="37" customWidth="1"/>
    <col min="8454" max="8454" width="14" style="37" customWidth="1"/>
    <col min="8455" max="8455" width="12.140625" style="37" customWidth="1"/>
    <col min="8456" max="8457" width="15.85546875" style="37" customWidth="1"/>
    <col min="8458" max="8458" width="28.5703125" style="37" customWidth="1"/>
    <col min="8459" max="8704" width="8.7109375" style="37"/>
    <col min="8705" max="8705" width="12.7109375" style="37" customWidth="1"/>
    <col min="8706" max="8706" width="53.28515625" style="37" customWidth="1"/>
    <col min="8707" max="8708" width="12.140625" style="37" customWidth="1"/>
    <col min="8709" max="8709" width="15.85546875" style="37" customWidth="1"/>
    <col min="8710" max="8710" width="14" style="37" customWidth="1"/>
    <col min="8711" max="8711" width="12.140625" style="37" customWidth="1"/>
    <col min="8712" max="8713" width="15.85546875" style="37" customWidth="1"/>
    <col min="8714" max="8714" width="28.5703125" style="37" customWidth="1"/>
    <col min="8715" max="8960" width="8.7109375" style="37"/>
    <col min="8961" max="8961" width="12.7109375" style="37" customWidth="1"/>
    <col min="8962" max="8962" width="53.28515625" style="37" customWidth="1"/>
    <col min="8963" max="8964" width="12.140625" style="37" customWidth="1"/>
    <col min="8965" max="8965" width="15.85546875" style="37" customWidth="1"/>
    <col min="8966" max="8966" width="14" style="37" customWidth="1"/>
    <col min="8967" max="8967" width="12.140625" style="37" customWidth="1"/>
    <col min="8968" max="8969" width="15.85546875" style="37" customWidth="1"/>
    <col min="8970" max="8970" width="28.5703125" style="37" customWidth="1"/>
    <col min="8971" max="9216" width="8.7109375" style="37"/>
    <col min="9217" max="9217" width="12.7109375" style="37" customWidth="1"/>
    <col min="9218" max="9218" width="53.28515625" style="37" customWidth="1"/>
    <col min="9219" max="9220" width="12.140625" style="37" customWidth="1"/>
    <col min="9221" max="9221" width="15.85546875" style="37" customWidth="1"/>
    <col min="9222" max="9222" width="14" style="37" customWidth="1"/>
    <col min="9223" max="9223" width="12.140625" style="37" customWidth="1"/>
    <col min="9224" max="9225" width="15.85546875" style="37" customWidth="1"/>
    <col min="9226" max="9226" width="28.5703125" style="37" customWidth="1"/>
    <col min="9227" max="9472" width="8.7109375" style="37"/>
    <col min="9473" max="9473" width="12.7109375" style="37" customWidth="1"/>
    <col min="9474" max="9474" width="53.28515625" style="37" customWidth="1"/>
    <col min="9475" max="9476" width="12.140625" style="37" customWidth="1"/>
    <col min="9477" max="9477" width="15.85546875" style="37" customWidth="1"/>
    <col min="9478" max="9478" width="14" style="37" customWidth="1"/>
    <col min="9479" max="9479" width="12.140625" style="37" customWidth="1"/>
    <col min="9480" max="9481" width="15.85546875" style="37" customWidth="1"/>
    <col min="9482" max="9482" width="28.5703125" style="37" customWidth="1"/>
    <col min="9483" max="9728" width="8.7109375" style="37"/>
    <col min="9729" max="9729" width="12.7109375" style="37" customWidth="1"/>
    <col min="9730" max="9730" width="53.28515625" style="37" customWidth="1"/>
    <col min="9731" max="9732" width="12.140625" style="37" customWidth="1"/>
    <col min="9733" max="9733" width="15.85546875" style="37" customWidth="1"/>
    <col min="9734" max="9734" width="14" style="37" customWidth="1"/>
    <col min="9735" max="9735" width="12.140625" style="37" customWidth="1"/>
    <col min="9736" max="9737" width="15.85546875" style="37" customWidth="1"/>
    <col min="9738" max="9738" width="28.5703125" style="37" customWidth="1"/>
    <col min="9739" max="9984" width="8.7109375" style="37"/>
    <col min="9985" max="9985" width="12.7109375" style="37" customWidth="1"/>
    <col min="9986" max="9986" width="53.28515625" style="37" customWidth="1"/>
    <col min="9987" max="9988" width="12.140625" style="37" customWidth="1"/>
    <col min="9989" max="9989" width="15.85546875" style="37" customWidth="1"/>
    <col min="9990" max="9990" width="14" style="37" customWidth="1"/>
    <col min="9991" max="9991" width="12.140625" style="37" customWidth="1"/>
    <col min="9992" max="9993" width="15.85546875" style="37" customWidth="1"/>
    <col min="9994" max="9994" width="28.5703125" style="37" customWidth="1"/>
    <col min="9995" max="10240" width="8.7109375" style="37"/>
    <col min="10241" max="10241" width="12.7109375" style="37" customWidth="1"/>
    <col min="10242" max="10242" width="53.28515625" style="37" customWidth="1"/>
    <col min="10243" max="10244" width="12.140625" style="37" customWidth="1"/>
    <col min="10245" max="10245" width="15.85546875" style="37" customWidth="1"/>
    <col min="10246" max="10246" width="14" style="37" customWidth="1"/>
    <col min="10247" max="10247" width="12.140625" style="37" customWidth="1"/>
    <col min="10248" max="10249" width="15.85546875" style="37" customWidth="1"/>
    <col min="10250" max="10250" width="28.5703125" style="37" customWidth="1"/>
    <col min="10251" max="10496" width="8.7109375" style="37"/>
    <col min="10497" max="10497" width="12.7109375" style="37" customWidth="1"/>
    <col min="10498" max="10498" width="53.28515625" style="37" customWidth="1"/>
    <col min="10499" max="10500" width="12.140625" style="37" customWidth="1"/>
    <col min="10501" max="10501" width="15.85546875" style="37" customWidth="1"/>
    <col min="10502" max="10502" width="14" style="37" customWidth="1"/>
    <col min="10503" max="10503" width="12.140625" style="37" customWidth="1"/>
    <col min="10504" max="10505" width="15.85546875" style="37" customWidth="1"/>
    <col min="10506" max="10506" width="28.5703125" style="37" customWidth="1"/>
    <col min="10507" max="10752" width="8.7109375" style="37"/>
    <col min="10753" max="10753" width="12.7109375" style="37" customWidth="1"/>
    <col min="10754" max="10754" width="53.28515625" style="37" customWidth="1"/>
    <col min="10755" max="10756" width="12.140625" style="37" customWidth="1"/>
    <col min="10757" max="10757" width="15.85546875" style="37" customWidth="1"/>
    <col min="10758" max="10758" width="14" style="37" customWidth="1"/>
    <col min="10759" max="10759" width="12.140625" style="37" customWidth="1"/>
    <col min="10760" max="10761" width="15.85546875" style="37" customWidth="1"/>
    <col min="10762" max="10762" width="28.5703125" style="37" customWidth="1"/>
    <col min="10763" max="11008" width="8.7109375" style="37"/>
    <col min="11009" max="11009" width="12.7109375" style="37" customWidth="1"/>
    <col min="11010" max="11010" width="53.28515625" style="37" customWidth="1"/>
    <col min="11011" max="11012" width="12.140625" style="37" customWidth="1"/>
    <col min="11013" max="11013" width="15.85546875" style="37" customWidth="1"/>
    <col min="11014" max="11014" width="14" style="37" customWidth="1"/>
    <col min="11015" max="11015" width="12.140625" style="37" customWidth="1"/>
    <col min="11016" max="11017" width="15.85546875" style="37" customWidth="1"/>
    <col min="11018" max="11018" width="28.5703125" style="37" customWidth="1"/>
    <col min="11019" max="11264" width="8.7109375" style="37"/>
    <col min="11265" max="11265" width="12.7109375" style="37" customWidth="1"/>
    <col min="11266" max="11266" width="53.28515625" style="37" customWidth="1"/>
    <col min="11267" max="11268" width="12.140625" style="37" customWidth="1"/>
    <col min="11269" max="11269" width="15.85546875" style="37" customWidth="1"/>
    <col min="11270" max="11270" width="14" style="37" customWidth="1"/>
    <col min="11271" max="11271" width="12.140625" style="37" customWidth="1"/>
    <col min="11272" max="11273" width="15.85546875" style="37" customWidth="1"/>
    <col min="11274" max="11274" width="28.5703125" style="37" customWidth="1"/>
    <col min="11275" max="11520" width="8.7109375" style="37"/>
    <col min="11521" max="11521" width="12.7109375" style="37" customWidth="1"/>
    <col min="11522" max="11522" width="53.28515625" style="37" customWidth="1"/>
    <col min="11523" max="11524" width="12.140625" style="37" customWidth="1"/>
    <col min="11525" max="11525" width="15.85546875" style="37" customWidth="1"/>
    <col min="11526" max="11526" width="14" style="37" customWidth="1"/>
    <col min="11527" max="11527" width="12.140625" style="37" customWidth="1"/>
    <col min="11528" max="11529" width="15.85546875" style="37" customWidth="1"/>
    <col min="11530" max="11530" width="28.5703125" style="37" customWidth="1"/>
    <col min="11531" max="11776" width="8.7109375" style="37"/>
    <col min="11777" max="11777" width="12.7109375" style="37" customWidth="1"/>
    <col min="11778" max="11778" width="53.28515625" style="37" customWidth="1"/>
    <col min="11779" max="11780" width="12.140625" style="37" customWidth="1"/>
    <col min="11781" max="11781" width="15.85546875" style="37" customWidth="1"/>
    <col min="11782" max="11782" width="14" style="37" customWidth="1"/>
    <col min="11783" max="11783" width="12.140625" style="37" customWidth="1"/>
    <col min="11784" max="11785" width="15.85546875" style="37" customWidth="1"/>
    <col min="11786" max="11786" width="28.5703125" style="37" customWidth="1"/>
    <col min="11787" max="12032" width="8.7109375" style="37"/>
    <col min="12033" max="12033" width="12.7109375" style="37" customWidth="1"/>
    <col min="12034" max="12034" width="53.28515625" style="37" customWidth="1"/>
    <col min="12035" max="12036" width="12.140625" style="37" customWidth="1"/>
    <col min="12037" max="12037" width="15.85546875" style="37" customWidth="1"/>
    <col min="12038" max="12038" width="14" style="37" customWidth="1"/>
    <col min="12039" max="12039" width="12.140625" style="37" customWidth="1"/>
    <col min="12040" max="12041" width="15.85546875" style="37" customWidth="1"/>
    <col min="12042" max="12042" width="28.5703125" style="37" customWidth="1"/>
    <col min="12043" max="12288" width="8.7109375" style="37"/>
    <col min="12289" max="12289" width="12.7109375" style="37" customWidth="1"/>
    <col min="12290" max="12290" width="53.28515625" style="37" customWidth="1"/>
    <col min="12291" max="12292" width="12.140625" style="37" customWidth="1"/>
    <col min="12293" max="12293" width="15.85546875" style="37" customWidth="1"/>
    <col min="12294" max="12294" width="14" style="37" customWidth="1"/>
    <col min="12295" max="12295" width="12.140625" style="37" customWidth="1"/>
    <col min="12296" max="12297" width="15.85546875" style="37" customWidth="1"/>
    <col min="12298" max="12298" width="28.5703125" style="37" customWidth="1"/>
    <col min="12299" max="12544" width="8.7109375" style="37"/>
    <col min="12545" max="12545" width="12.7109375" style="37" customWidth="1"/>
    <col min="12546" max="12546" width="53.28515625" style="37" customWidth="1"/>
    <col min="12547" max="12548" width="12.140625" style="37" customWidth="1"/>
    <col min="12549" max="12549" width="15.85546875" style="37" customWidth="1"/>
    <col min="12550" max="12550" width="14" style="37" customWidth="1"/>
    <col min="12551" max="12551" width="12.140625" style="37" customWidth="1"/>
    <col min="12552" max="12553" width="15.85546875" style="37" customWidth="1"/>
    <col min="12554" max="12554" width="28.5703125" style="37" customWidth="1"/>
    <col min="12555" max="12800" width="8.7109375" style="37"/>
    <col min="12801" max="12801" width="12.7109375" style="37" customWidth="1"/>
    <col min="12802" max="12802" width="53.28515625" style="37" customWidth="1"/>
    <col min="12803" max="12804" width="12.140625" style="37" customWidth="1"/>
    <col min="12805" max="12805" width="15.85546875" style="37" customWidth="1"/>
    <col min="12806" max="12806" width="14" style="37" customWidth="1"/>
    <col min="12807" max="12807" width="12.140625" style="37" customWidth="1"/>
    <col min="12808" max="12809" width="15.85546875" style="37" customWidth="1"/>
    <col min="12810" max="12810" width="28.5703125" style="37" customWidth="1"/>
    <col min="12811" max="13056" width="8.7109375" style="37"/>
    <col min="13057" max="13057" width="12.7109375" style="37" customWidth="1"/>
    <col min="13058" max="13058" width="53.28515625" style="37" customWidth="1"/>
    <col min="13059" max="13060" width="12.140625" style="37" customWidth="1"/>
    <col min="13061" max="13061" width="15.85546875" style="37" customWidth="1"/>
    <col min="13062" max="13062" width="14" style="37" customWidth="1"/>
    <col min="13063" max="13063" width="12.140625" style="37" customWidth="1"/>
    <col min="13064" max="13065" width="15.85546875" style="37" customWidth="1"/>
    <col min="13066" max="13066" width="28.5703125" style="37" customWidth="1"/>
    <col min="13067" max="13312" width="8.7109375" style="37"/>
    <col min="13313" max="13313" width="12.7109375" style="37" customWidth="1"/>
    <col min="13314" max="13314" width="53.28515625" style="37" customWidth="1"/>
    <col min="13315" max="13316" width="12.140625" style="37" customWidth="1"/>
    <col min="13317" max="13317" width="15.85546875" style="37" customWidth="1"/>
    <col min="13318" max="13318" width="14" style="37" customWidth="1"/>
    <col min="13319" max="13319" width="12.140625" style="37" customWidth="1"/>
    <col min="13320" max="13321" width="15.85546875" style="37" customWidth="1"/>
    <col min="13322" max="13322" width="28.5703125" style="37" customWidth="1"/>
    <col min="13323" max="13568" width="8.7109375" style="37"/>
    <col min="13569" max="13569" width="12.7109375" style="37" customWidth="1"/>
    <col min="13570" max="13570" width="53.28515625" style="37" customWidth="1"/>
    <col min="13571" max="13572" width="12.140625" style="37" customWidth="1"/>
    <col min="13573" max="13573" width="15.85546875" style="37" customWidth="1"/>
    <col min="13574" max="13574" width="14" style="37" customWidth="1"/>
    <col min="13575" max="13575" width="12.140625" style="37" customWidth="1"/>
    <col min="13576" max="13577" width="15.85546875" style="37" customWidth="1"/>
    <col min="13578" max="13578" width="28.5703125" style="37" customWidth="1"/>
    <col min="13579" max="13824" width="8.7109375" style="37"/>
    <col min="13825" max="13825" width="12.7109375" style="37" customWidth="1"/>
    <col min="13826" max="13826" width="53.28515625" style="37" customWidth="1"/>
    <col min="13827" max="13828" width="12.140625" style="37" customWidth="1"/>
    <col min="13829" max="13829" width="15.85546875" style="37" customWidth="1"/>
    <col min="13830" max="13830" width="14" style="37" customWidth="1"/>
    <col min="13831" max="13831" width="12.140625" style="37" customWidth="1"/>
    <col min="13832" max="13833" width="15.85546875" style="37" customWidth="1"/>
    <col min="13834" max="13834" width="28.5703125" style="37" customWidth="1"/>
    <col min="13835" max="14080" width="8.7109375" style="37"/>
    <col min="14081" max="14081" width="12.7109375" style="37" customWidth="1"/>
    <col min="14082" max="14082" width="53.28515625" style="37" customWidth="1"/>
    <col min="14083" max="14084" width="12.140625" style="37" customWidth="1"/>
    <col min="14085" max="14085" width="15.85546875" style="37" customWidth="1"/>
    <col min="14086" max="14086" width="14" style="37" customWidth="1"/>
    <col min="14087" max="14087" width="12.140625" style="37" customWidth="1"/>
    <col min="14088" max="14089" width="15.85546875" style="37" customWidth="1"/>
    <col min="14090" max="14090" width="28.5703125" style="37" customWidth="1"/>
    <col min="14091" max="14336" width="8.7109375" style="37"/>
    <col min="14337" max="14337" width="12.7109375" style="37" customWidth="1"/>
    <col min="14338" max="14338" width="53.28515625" style="37" customWidth="1"/>
    <col min="14339" max="14340" width="12.140625" style="37" customWidth="1"/>
    <col min="14341" max="14341" width="15.85546875" style="37" customWidth="1"/>
    <col min="14342" max="14342" width="14" style="37" customWidth="1"/>
    <col min="14343" max="14343" width="12.140625" style="37" customWidth="1"/>
    <col min="14344" max="14345" width="15.85546875" style="37" customWidth="1"/>
    <col min="14346" max="14346" width="28.5703125" style="37" customWidth="1"/>
    <col min="14347" max="14592" width="8.7109375" style="37"/>
    <col min="14593" max="14593" width="12.7109375" style="37" customWidth="1"/>
    <col min="14594" max="14594" width="53.28515625" style="37" customWidth="1"/>
    <col min="14595" max="14596" width="12.140625" style="37" customWidth="1"/>
    <col min="14597" max="14597" width="15.85546875" style="37" customWidth="1"/>
    <col min="14598" max="14598" width="14" style="37" customWidth="1"/>
    <col min="14599" max="14599" width="12.140625" style="37" customWidth="1"/>
    <col min="14600" max="14601" width="15.85546875" style="37" customWidth="1"/>
    <col min="14602" max="14602" width="28.5703125" style="37" customWidth="1"/>
    <col min="14603" max="14848" width="8.7109375" style="37"/>
    <col min="14849" max="14849" width="12.7109375" style="37" customWidth="1"/>
    <col min="14850" max="14850" width="53.28515625" style="37" customWidth="1"/>
    <col min="14851" max="14852" width="12.140625" style="37" customWidth="1"/>
    <col min="14853" max="14853" width="15.85546875" style="37" customWidth="1"/>
    <col min="14854" max="14854" width="14" style="37" customWidth="1"/>
    <col min="14855" max="14855" width="12.140625" style="37" customWidth="1"/>
    <col min="14856" max="14857" width="15.85546875" style="37" customWidth="1"/>
    <col min="14858" max="14858" width="28.5703125" style="37" customWidth="1"/>
    <col min="14859" max="15104" width="8.7109375" style="37"/>
    <col min="15105" max="15105" width="12.7109375" style="37" customWidth="1"/>
    <col min="15106" max="15106" width="53.28515625" style="37" customWidth="1"/>
    <col min="15107" max="15108" width="12.140625" style="37" customWidth="1"/>
    <col min="15109" max="15109" width="15.85546875" style="37" customWidth="1"/>
    <col min="15110" max="15110" width="14" style="37" customWidth="1"/>
    <col min="15111" max="15111" width="12.140625" style="37" customWidth="1"/>
    <col min="15112" max="15113" width="15.85546875" style="37" customWidth="1"/>
    <col min="15114" max="15114" width="28.5703125" style="37" customWidth="1"/>
    <col min="15115" max="15360" width="8.7109375" style="37"/>
    <col min="15361" max="15361" width="12.7109375" style="37" customWidth="1"/>
    <col min="15362" max="15362" width="53.28515625" style="37" customWidth="1"/>
    <col min="15363" max="15364" width="12.140625" style="37" customWidth="1"/>
    <col min="15365" max="15365" width="15.85546875" style="37" customWidth="1"/>
    <col min="15366" max="15366" width="14" style="37" customWidth="1"/>
    <col min="15367" max="15367" width="12.140625" style="37" customWidth="1"/>
    <col min="15368" max="15369" width="15.85546875" style="37" customWidth="1"/>
    <col min="15370" max="15370" width="28.5703125" style="37" customWidth="1"/>
    <col min="15371" max="15616" width="8.7109375" style="37"/>
    <col min="15617" max="15617" width="12.7109375" style="37" customWidth="1"/>
    <col min="15618" max="15618" width="53.28515625" style="37" customWidth="1"/>
    <col min="15619" max="15620" width="12.140625" style="37" customWidth="1"/>
    <col min="15621" max="15621" width="15.85546875" style="37" customWidth="1"/>
    <col min="15622" max="15622" width="14" style="37" customWidth="1"/>
    <col min="15623" max="15623" width="12.140625" style="37" customWidth="1"/>
    <col min="15624" max="15625" width="15.85546875" style="37" customWidth="1"/>
    <col min="15626" max="15626" width="28.5703125" style="37" customWidth="1"/>
    <col min="15627" max="15872" width="8.7109375" style="37"/>
    <col min="15873" max="15873" width="12.7109375" style="37" customWidth="1"/>
    <col min="15874" max="15874" width="53.28515625" style="37" customWidth="1"/>
    <col min="15875" max="15876" width="12.140625" style="37" customWidth="1"/>
    <col min="15877" max="15877" width="15.85546875" style="37" customWidth="1"/>
    <col min="15878" max="15878" width="14" style="37" customWidth="1"/>
    <col min="15879" max="15879" width="12.140625" style="37" customWidth="1"/>
    <col min="15880" max="15881" width="15.85546875" style="37" customWidth="1"/>
    <col min="15882" max="15882" width="28.5703125" style="37" customWidth="1"/>
    <col min="15883" max="16128" width="8.7109375" style="37"/>
    <col min="16129" max="16129" width="12.7109375" style="37" customWidth="1"/>
    <col min="16130" max="16130" width="53.28515625" style="37" customWidth="1"/>
    <col min="16131" max="16132" width="12.140625" style="37" customWidth="1"/>
    <col min="16133" max="16133" width="15.85546875" style="37" customWidth="1"/>
    <col min="16134" max="16134" width="14" style="37" customWidth="1"/>
    <col min="16135" max="16135" width="12.140625" style="37" customWidth="1"/>
    <col min="16136" max="16137" width="15.85546875" style="37" customWidth="1"/>
    <col min="16138" max="16138" width="28.5703125" style="37" customWidth="1"/>
    <col min="16139" max="16384" width="8.7109375" style="37"/>
  </cols>
  <sheetData>
    <row r="1" spans="1:8" ht="32.25" customHeight="1">
      <c r="A1" s="134" t="s">
        <v>396</v>
      </c>
      <c r="B1" s="134"/>
      <c r="C1" s="134"/>
      <c r="D1" s="134"/>
      <c r="E1" s="134"/>
      <c r="F1" s="134"/>
      <c r="G1" s="134"/>
      <c r="H1" s="134"/>
    </row>
    <row r="2" spans="1:8" ht="51.75" customHeight="1">
      <c r="A2" s="122" t="s">
        <v>749</v>
      </c>
      <c r="B2" s="122"/>
      <c r="C2" s="122"/>
      <c r="D2" s="122"/>
      <c r="E2" s="122"/>
      <c r="F2" s="122"/>
      <c r="G2" s="122"/>
      <c r="H2" s="122"/>
    </row>
    <row r="3" spans="1:8" s="41" customFormat="1" ht="54" customHeight="1">
      <c r="A3" s="38" t="s">
        <v>468</v>
      </c>
      <c r="B3" s="40" t="s">
        <v>3</v>
      </c>
      <c r="C3" s="40" t="s">
        <v>400</v>
      </c>
      <c r="D3" s="40" t="s">
        <v>401</v>
      </c>
      <c r="E3" s="40" t="s">
        <v>402</v>
      </c>
      <c r="F3" s="96" t="s">
        <v>470</v>
      </c>
      <c r="G3" s="40" t="s">
        <v>471</v>
      </c>
      <c r="H3" s="38" t="s">
        <v>472</v>
      </c>
    </row>
    <row r="4" spans="1:8" s="41" customFormat="1" ht="24.75" customHeight="1">
      <c r="A4" s="42">
        <v>39</v>
      </c>
      <c r="B4" s="44" t="s">
        <v>473</v>
      </c>
      <c r="C4" s="46" t="s">
        <v>408</v>
      </c>
      <c r="D4" s="44" t="s">
        <v>11</v>
      </c>
      <c r="E4" s="44" t="s">
        <v>409</v>
      </c>
      <c r="F4" s="97">
        <v>720</v>
      </c>
      <c r="G4" s="46" t="s">
        <v>13</v>
      </c>
      <c r="H4" s="45">
        <f>A4*F4</f>
        <v>28080</v>
      </c>
    </row>
    <row r="5" spans="1:8" s="41" customFormat="1" ht="24.75" customHeight="1">
      <c r="A5" s="42">
        <v>31</v>
      </c>
      <c r="B5" s="44" t="s">
        <v>27</v>
      </c>
      <c r="C5" s="46" t="s">
        <v>408</v>
      </c>
      <c r="D5" s="44" t="s">
        <v>11</v>
      </c>
      <c r="E5" s="44" t="s">
        <v>409</v>
      </c>
      <c r="F5" s="97">
        <v>2400</v>
      </c>
      <c r="G5" s="46" t="s">
        <v>13</v>
      </c>
      <c r="H5" s="45">
        <f t="shared" ref="H5:H68" si="0">A5*F5</f>
        <v>74400</v>
      </c>
    </row>
    <row r="6" spans="1:8" s="41" customFormat="1" ht="24.75" customHeight="1">
      <c r="A6" s="42">
        <v>8</v>
      </c>
      <c r="B6" s="44" t="s">
        <v>28</v>
      </c>
      <c r="C6" s="46" t="s">
        <v>408</v>
      </c>
      <c r="D6" s="44" t="s">
        <v>11</v>
      </c>
      <c r="E6" s="44" t="s">
        <v>409</v>
      </c>
      <c r="F6" s="97">
        <v>1500</v>
      </c>
      <c r="G6" s="46" t="s">
        <v>13</v>
      </c>
      <c r="H6" s="45">
        <f t="shared" si="0"/>
        <v>12000</v>
      </c>
    </row>
    <row r="7" spans="1:8" s="41" customFormat="1" ht="24.75" customHeight="1">
      <c r="A7" s="42">
        <v>25.52</v>
      </c>
      <c r="B7" s="44" t="s">
        <v>29</v>
      </c>
      <c r="C7" s="46" t="s">
        <v>408</v>
      </c>
      <c r="D7" s="44" t="s">
        <v>11</v>
      </c>
      <c r="E7" s="44" t="s">
        <v>409</v>
      </c>
      <c r="F7" s="97">
        <v>6579</v>
      </c>
      <c r="G7" s="46" t="s">
        <v>15</v>
      </c>
      <c r="H7" s="45">
        <f t="shared" si="0"/>
        <v>167896.08</v>
      </c>
    </row>
    <row r="8" spans="1:8" s="41" customFormat="1" ht="24.75" customHeight="1">
      <c r="A8" s="42">
        <v>2.6680000000000001</v>
      </c>
      <c r="B8" s="44" t="s">
        <v>475</v>
      </c>
      <c r="C8" s="46" t="s">
        <v>408</v>
      </c>
      <c r="D8" s="44" t="s">
        <v>11</v>
      </c>
      <c r="E8" s="44" t="s">
        <v>409</v>
      </c>
      <c r="F8" s="97">
        <v>3893</v>
      </c>
      <c r="G8" s="46" t="s">
        <v>15</v>
      </c>
      <c r="H8" s="45">
        <f t="shared" si="0"/>
        <v>10386.524000000001</v>
      </c>
    </row>
    <row r="9" spans="1:8" s="41" customFormat="1" ht="24.75" customHeight="1">
      <c r="A9" s="42">
        <v>39</v>
      </c>
      <c r="B9" s="44" t="s">
        <v>476</v>
      </c>
      <c r="C9" s="46" t="s">
        <v>408</v>
      </c>
      <c r="D9" s="44" t="s">
        <v>11</v>
      </c>
      <c r="E9" s="44" t="s">
        <v>409</v>
      </c>
      <c r="F9" s="97">
        <v>686</v>
      </c>
      <c r="G9" s="46" t="s">
        <v>13</v>
      </c>
      <c r="H9" s="45">
        <f t="shared" si="0"/>
        <v>26754</v>
      </c>
    </row>
    <row r="10" spans="1:8" s="41" customFormat="1" ht="24.75" customHeight="1">
      <c r="A10" s="42">
        <v>6.5</v>
      </c>
      <c r="B10" s="44" t="s">
        <v>750</v>
      </c>
      <c r="C10" s="46" t="s">
        <v>408</v>
      </c>
      <c r="D10" s="44" t="s">
        <v>11</v>
      </c>
      <c r="E10" s="44" t="s">
        <v>409</v>
      </c>
      <c r="F10" s="97">
        <v>0</v>
      </c>
      <c r="G10" s="46" t="s">
        <v>21</v>
      </c>
      <c r="H10" s="45">
        <f t="shared" si="0"/>
        <v>0</v>
      </c>
    </row>
    <row r="11" spans="1:8" s="41" customFormat="1" ht="24.75" customHeight="1">
      <c r="A11" s="42">
        <v>6.5</v>
      </c>
      <c r="B11" s="44" t="s">
        <v>30</v>
      </c>
      <c r="C11" s="46" t="s">
        <v>408</v>
      </c>
      <c r="D11" s="44" t="s">
        <v>477</v>
      </c>
      <c r="E11" s="44" t="s">
        <v>409</v>
      </c>
      <c r="F11" s="97">
        <v>2181</v>
      </c>
      <c r="G11" s="46" t="s">
        <v>21</v>
      </c>
      <c r="H11" s="45">
        <f t="shared" si="0"/>
        <v>14176.5</v>
      </c>
    </row>
    <row r="12" spans="1:8" s="41" customFormat="1" ht="24.75" customHeight="1">
      <c r="A12" s="42">
        <v>6.5</v>
      </c>
      <c r="B12" s="44" t="s">
        <v>31</v>
      </c>
      <c r="C12" s="46" t="s">
        <v>408</v>
      </c>
      <c r="D12" s="44" t="s">
        <v>11</v>
      </c>
      <c r="E12" s="44" t="s">
        <v>409</v>
      </c>
      <c r="F12" s="97">
        <v>851</v>
      </c>
      <c r="G12" s="46" t="s">
        <v>21</v>
      </c>
      <c r="H12" s="45">
        <f t="shared" si="0"/>
        <v>5531.5</v>
      </c>
    </row>
    <row r="13" spans="1:8" s="41" customFormat="1" ht="24.75" customHeight="1">
      <c r="A13" s="42">
        <v>24</v>
      </c>
      <c r="B13" s="44" t="s">
        <v>34</v>
      </c>
      <c r="C13" s="46" t="s">
        <v>408</v>
      </c>
      <c r="D13" s="44" t="s">
        <v>11</v>
      </c>
      <c r="E13" s="44" t="s">
        <v>409</v>
      </c>
      <c r="F13" s="97">
        <v>781</v>
      </c>
      <c r="G13" s="46" t="s">
        <v>13</v>
      </c>
      <c r="H13" s="45">
        <f t="shared" si="0"/>
        <v>18744</v>
      </c>
    </row>
    <row r="14" spans="1:8" s="41" customFormat="1" ht="24.75" customHeight="1">
      <c r="A14" s="42">
        <v>24</v>
      </c>
      <c r="B14" s="44" t="s">
        <v>35</v>
      </c>
      <c r="C14" s="46" t="s">
        <v>408</v>
      </c>
      <c r="D14" s="44" t="s">
        <v>11</v>
      </c>
      <c r="E14" s="44" t="s">
        <v>409</v>
      </c>
      <c r="F14" s="97">
        <v>507</v>
      </c>
      <c r="G14" s="46" t="s">
        <v>13</v>
      </c>
      <c r="H14" s="45">
        <f t="shared" si="0"/>
        <v>12168</v>
      </c>
    </row>
    <row r="15" spans="1:8" s="41" customFormat="1" ht="24.75" customHeight="1">
      <c r="A15" s="42">
        <v>25</v>
      </c>
      <c r="B15" s="44" t="s">
        <v>36</v>
      </c>
      <c r="C15" s="46" t="s">
        <v>408</v>
      </c>
      <c r="D15" s="44" t="s">
        <v>11</v>
      </c>
      <c r="E15" s="44" t="s">
        <v>409</v>
      </c>
      <c r="F15" s="97">
        <v>224</v>
      </c>
      <c r="G15" s="46" t="s">
        <v>13</v>
      </c>
      <c r="H15" s="45">
        <f t="shared" si="0"/>
        <v>5600</v>
      </c>
    </row>
    <row r="16" spans="1:8" s="41" customFormat="1" ht="24.75" customHeight="1">
      <c r="A16" s="42">
        <v>39</v>
      </c>
      <c r="B16" s="44" t="s">
        <v>37</v>
      </c>
      <c r="C16" s="46" t="s">
        <v>408</v>
      </c>
      <c r="D16" s="44" t="s">
        <v>477</v>
      </c>
      <c r="E16" s="44" t="s">
        <v>409</v>
      </c>
      <c r="F16" s="97">
        <v>299</v>
      </c>
      <c r="G16" s="46" t="s">
        <v>13</v>
      </c>
      <c r="H16" s="45">
        <f t="shared" si="0"/>
        <v>11661</v>
      </c>
    </row>
    <row r="17" spans="1:8" s="41" customFormat="1" ht="24.75" customHeight="1">
      <c r="A17" s="42">
        <v>12</v>
      </c>
      <c r="B17" s="44" t="s">
        <v>479</v>
      </c>
      <c r="C17" s="46" t="s">
        <v>408</v>
      </c>
      <c r="D17" s="44" t="s">
        <v>477</v>
      </c>
      <c r="E17" s="44" t="s">
        <v>409</v>
      </c>
      <c r="F17" s="97">
        <v>394</v>
      </c>
      <c r="G17" s="46" t="s">
        <v>13</v>
      </c>
      <c r="H17" s="45">
        <f t="shared" si="0"/>
        <v>4728</v>
      </c>
    </row>
    <row r="18" spans="1:8" s="41" customFormat="1" ht="24.75" customHeight="1">
      <c r="A18" s="42">
        <v>12</v>
      </c>
      <c r="B18" s="44" t="s">
        <v>38</v>
      </c>
      <c r="C18" s="46" t="s">
        <v>408</v>
      </c>
      <c r="D18" s="44" t="s">
        <v>477</v>
      </c>
      <c r="E18" s="44" t="s">
        <v>409</v>
      </c>
      <c r="F18" s="97">
        <v>381</v>
      </c>
      <c r="G18" s="46" t="s">
        <v>13</v>
      </c>
      <c r="H18" s="45">
        <f t="shared" si="0"/>
        <v>4572</v>
      </c>
    </row>
    <row r="19" spans="1:8" s="41" customFormat="1" ht="24.75" customHeight="1">
      <c r="A19" s="42">
        <v>4</v>
      </c>
      <c r="B19" s="44" t="s">
        <v>40</v>
      </c>
      <c r="C19" s="46" t="s">
        <v>408</v>
      </c>
      <c r="D19" s="44" t="s">
        <v>11</v>
      </c>
      <c r="E19" s="44" t="s">
        <v>409</v>
      </c>
      <c r="F19" s="97">
        <v>4500</v>
      </c>
      <c r="G19" s="46" t="s">
        <v>13</v>
      </c>
      <c r="H19" s="45">
        <f t="shared" si="0"/>
        <v>18000</v>
      </c>
    </row>
    <row r="20" spans="1:8" s="41" customFormat="1" ht="24.75" customHeight="1">
      <c r="A20" s="42">
        <v>11</v>
      </c>
      <c r="B20" s="44" t="s">
        <v>41</v>
      </c>
      <c r="C20" s="46" t="s">
        <v>408</v>
      </c>
      <c r="D20" s="44" t="s">
        <v>11</v>
      </c>
      <c r="E20" s="44" t="s">
        <v>409</v>
      </c>
      <c r="F20" s="97">
        <v>3200</v>
      </c>
      <c r="G20" s="46" t="s">
        <v>13</v>
      </c>
      <c r="H20" s="45">
        <f t="shared" si="0"/>
        <v>35200</v>
      </c>
    </row>
    <row r="21" spans="1:8" s="41" customFormat="1" ht="24.75" customHeight="1">
      <c r="A21" s="42">
        <v>15</v>
      </c>
      <c r="B21" s="44" t="s">
        <v>480</v>
      </c>
      <c r="C21" s="46" t="s">
        <v>408</v>
      </c>
      <c r="D21" s="44" t="s">
        <v>11</v>
      </c>
      <c r="E21" s="44" t="s">
        <v>409</v>
      </c>
      <c r="F21" s="97">
        <v>144.84</v>
      </c>
      <c r="G21" s="46" t="s">
        <v>13</v>
      </c>
      <c r="H21" s="45">
        <f t="shared" si="0"/>
        <v>2172.6</v>
      </c>
    </row>
    <row r="22" spans="1:8" s="41" customFormat="1" ht="24.75" customHeight="1">
      <c r="A22" s="42">
        <v>5</v>
      </c>
      <c r="B22" s="44" t="s">
        <v>80</v>
      </c>
      <c r="C22" s="46" t="s">
        <v>408</v>
      </c>
      <c r="D22" s="44" t="s">
        <v>11</v>
      </c>
      <c r="E22" s="44" t="s">
        <v>409</v>
      </c>
      <c r="F22" s="97">
        <v>12000</v>
      </c>
      <c r="G22" s="46" t="s">
        <v>13</v>
      </c>
      <c r="H22" s="45">
        <f t="shared" si="0"/>
        <v>60000</v>
      </c>
    </row>
    <row r="23" spans="1:8" s="41" customFormat="1" ht="24.75" customHeight="1">
      <c r="A23" s="42">
        <v>24</v>
      </c>
      <c r="B23" s="44" t="s">
        <v>145</v>
      </c>
      <c r="C23" s="46" t="s">
        <v>408</v>
      </c>
      <c r="D23" s="44" t="s">
        <v>11</v>
      </c>
      <c r="E23" s="44" t="s">
        <v>409</v>
      </c>
      <c r="F23" s="97">
        <v>345</v>
      </c>
      <c r="G23" s="46" t="s">
        <v>15</v>
      </c>
      <c r="H23" s="45">
        <f t="shared" si="0"/>
        <v>8280</v>
      </c>
    </row>
    <row r="24" spans="1:8" s="41" customFormat="1" ht="24.75" customHeight="1">
      <c r="A24" s="42">
        <v>1</v>
      </c>
      <c r="B24" s="44" t="s">
        <v>43</v>
      </c>
      <c r="C24" s="46" t="s">
        <v>408</v>
      </c>
      <c r="D24" s="44" t="s">
        <v>11</v>
      </c>
      <c r="E24" s="44" t="s">
        <v>409</v>
      </c>
      <c r="F24" s="97">
        <v>800</v>
      </c>
      <c r="G24" s="46" t="s">
        <v>14</v>
      </c>
      <c r="H24" s="45">
        <f t="shared" si="0"/>
        <v>800</v>
      </c>
    </row>
    <row r="25" spans="1:8" s="41" customFormat="1" ht="24.75" customHeight="1">
      <c r="A25" s="42">
        <v>2</v>
      </c>
      <c r="B25" s="44" t="s">
        <v>44</v>
      </c>
      <c r="C25" s="46" t="s">
        <v>408</v>
      </c>
      <c r="D25" s="44" t="s">
        <v>11</v>
      </c>
      <c r="E25" s="44" t="s">
        <v>409</v>
      </c>
      <c r="F25" s="97">
        <v>880</v>
      </c>
      <c r="G25" s="46" t="s">
        <v>14</v>
      </c>
      <c r="H25" s="45">
        <f t="shared" si="0"/>
        <v>1760</v>
      </c>
    </row>
    <row r="26" spans="1:8" s="41" customFormat="1" ht="24.75" customHeight="1">
      <c r="A26" s="42">
        <v>1</v>
      </c>
      <c r="B26" s="44" t="s">
        <v>45</v>
      </c>
      <c r="C26" s="46" t="s">
        <v>408</v>
      </c>
      <c r="D26" s="44" t="s">
        <v>11</v>
      </c>
      <c r="E26" s="44" t="s">
        <v>409</v>
      </c>
      <c r="F26" s="97">
        <v>559</v>
      </c>
      <c r="G26" s="46" t="s">
        <v>14</v>
      </c>
      <c r="H26" s="45">
        <f t="shared" si="0"/>
        <v>559</v>
      </c>
    </row>
    <row r="27" spans="1:8" s="41" customFormat="1" ht="24.75" customHeight="1">
      <c r="A27" s="42">
        <v>4</v>
      </c>
      <c r="B27" s="44" t="s">
        <v>46</v>
      </c>
      <c r="C27" s="46" t="s">
        <v>408</v>
      </c>
      <c r="D27" s="44" t="s">
        <v>11</v>
      </c>
      <c r="E27" s="44" t="s">
        <v>409</v>
      </c>
      <c r="F27" s="97">
        <v>505</v>
      </c>
      <c r="G27" s="46" t="s">
        <v>14</v>
      </c>
      <c r="H27" s="45">
        <f t="shared" si="0"/>
        <v>2020</v>
      </c>
    </row>
    <row r="28" spans="1:8" s="41" customFormat="1" ht="24.75" customHeight="1">
      <c r="A28" s="42">
        <v>1</v>
      </c>
      <c r="B28" s="44" t="s">
        <v>95</v>
      </c>
      <c r="C28" s="46" t="s">
        <v>408</v>
      </c>
      <c r="D28" s="44" t="s">
        <v>477</v>
      </c>
      <c r="E28" s="44" t="s">
        <v>409</v>
      </c>
      <c r="F28" s="97">
        <v>6431</v>
      </c>
      <c r="G28" s="46" t="s">
        <v>14</v>
      </c>
      <c r="H28" s="45">
        <f t="shared" si="0"/>
        <v>6431</v>
      </c>
    </row>
    <row r="29" spans="1:8" s="41" customFormat="1" ht="24.75" customHeight="1">
      <c r="A29" s="42">
        <v>1</v>
      </c>
      <c r="B29" s="44" t="s">
        <v>107</v>
      </c>
      <c r="C29" s="46" t="s">
        <v>408</v>
      </c>
      <c r="D29" s="44" t="s">
        <v>477</v>
      </c>
      <c r="E29" s="44" t="s">
        <v>409</v>
      </c>
      <c r="F29" s="97">
        <v>1733.75</v>
      </c>
      <c r="G29" s="46" t="s">
        <v>14</v>
      </c>
      <c r="H29" s="45">
        <f t="shared" si="0"/>
        <v>1733.75</v>
      </c>
    </row>
    <row r="30" spans="1:8" s="41" customFormat="1" ht="24.75" customHeight="1">
      <c r="A30" s="42">
        <v>1</v>
      </c>
      <c r="B30" s="44" t="s">
        <v>96</v>
      </c>
      <c r="C30" s="46" t="s">
        <v>408</v>
      </c>
      <c r="D30" s="44" t="s">
        <v>11</v>
      </c>
      <c r="E30" s="44" t="s">
        <v>409</v>
      </c>
      <c r="F30" s="97">
        <v>1331.81</v>
      </c>
      <c r="G30" s="46" t="s">
        <v>14</v>
      </c>
      <c r="H30" s="45">
        <f t="shared" si="0"/>
        <v>1331.81</v>
      </c>
    </row>
    <row r="31" spans="1:8" s="41" customFormat="1" ht="24.75" customHeight="1">
      <c r="A31" s="42">
        <v>29</v>
      </c>
      <c r="B31" s="44" t="s">
        <v>48</v>
      </c>
      <c r="C31" s="46" t="s">
        <v>408</v>
      </c>
      <c r="D31" s="44" t="s">
        <v>477</v>
      </c>
      <c r="E31" s="44" t="s">
        <v>409</v>
      </c>
      <c r="F31" s="97">
        <v>3486</v>
      </c>
      <c r="G31" s="46" t="s">
        <v>13</v>
      </c>
      <c r="H31" s="45">
        <f t="shared" si="0"/>
        <v>101094</v>
      </c>
    </row>
    <row r="32" spans="1:8" s="41" customFormat="1" ht="24.75" customHeight="1">
      <c r="A32" s="42">
        <v>29</v>
      </c>
      <c r="B32" s="44" t="s">
        <v>49</v>
      </c>
      <c r="C32" s="46" t="s">
        <v>408</v>
      </c>
      <c r="D32" s="44" t="s">
        <v>11</v>
      </c>
      <c r="E32" s="44" t="s">
        <v>409</v>
      </c>
      <c r="F32" s="97">
        <v>1234.2</v>
      </c>
      <c r="G32" s="46" t="s">
        <v>13</v>
      </c>
      <c r="H32" s="45">
        <f t="shared" si="0"/>
        <v>35791.800000000003</v>
      </c>
    </row>
    <row r="33" spans="1:8" s="41" customFormat="1" ht="24.75" customHeight="1">
      <c r="A33" s="42">
        <v>500</v>
      </c>
      <c r="B33" s="44" t="s">
        <v>51</v>
      </c>
      <c r="C33" s="46" t="s">
        <v>408</v>
      </c>
      <c r="D33" s="44" t="s">
        <v>11</v>
      </c>
      <c r="E33" s="44" t="s">
        <v>409</v>
      </c>
      <c r="F33" s="97">
        <v>65</v>
      </c>
      <c r="G33" s="46" t="s">
        <v>109</v>
      </c>
      <c r="H33" s="45">
        <f t="shared" si="0"/>
        <v>32500</v>
      </c>
    </row>
    <row r="34" spans="1:8" s="41" customFormat="1" ht="24.75" customHeight="1">
      <c r="A34" s="42">
        <v>800</v>
      </c>
      <c r="B34" s="44" t="s">
        <v>52</v>
      </c>
      <c r="C34" s="46" t="s">
        <v>408</v>
      </c>
      <c r="D34" s="44" t="s">
        <v>11</v>
      </c>
      <c r="E34" s="44" t="s">
        <v>409</v>
      </c>
      <c r="F34" s="97">
        <v>41</v>
      </c>
      <c r="G34" s="46" t="s">
        <v>109</v>
      </c>
      <c r="H34" s="45">
        <f t="shared" si="0"/>
        <v>32800</v>
      </c>
    </row>
    <row r="35" spans="1:8" s="41" customFormat="1" ht="24.75" customHeight="1">
      <c r="A35" s="42">
        <v>6</v>
      </c>
      <c r="B35" s="44" t="s">
        <v>481</v>
      </c>
      <c r="C35" s="46" t="s">
        <v>408</v>
      </c>
      <c r="D35" s="44" t="s">
        <v>11</v>
      </c>
      <c r="E35" s="44" t="s">
        <v>409</v>
      </c>
      <c r="F35" s="97">
        <v>1050</v>
      </c>
      <c r="G35" s="46" t="s">
        <v>13</v>
      </c>
      <c r="H35" s="45">
        <f t="shared" si="0"/>
        <v>6300</v>
      </c>
    </row>
    <row r="36" spans="1:8" s="41" customFormat="1" ht="24.75" customHeight="1">
      <c r="A36" s="42">
        <v>1500</v>
      </c>
      <c r="B36" s="44" t="s">
        <v>108</v>
      </c>
      <c r="C36" s="46" t="s">
        <v>408</v>
      </c>
      <c r="D36" s="44" t="s">
        <v>11</v>
      </c>
      <c r="E36" s="44" t="s">
        <v>409</v>
      </c>
      <c r="F36" s="97">
        <v>27</v>
      </c>
      <c r="G36" s="46" t="s">
        <v>20</v>
      </c>
      <c r="H36" s="45">
        <f t="shared" si="0"/>
        <v>40500</v>
      </c>
    </row>
    <row r="37" spans="1:8" s="41" customFormat="1" ht="24.75" customHeight="1">
      <c r="A37" s="42">
        <v>1</v>
      </c>
      <c r="B37" s="44" t="s">
        <v>53</v>
      </c>
      <c r="C37" s="46" t="s">
        <v>408</v>
      </c>
      <c r="D37" s="44" t="s">
        <v>11</v>
      </c>
      <c r="E37" s="44" t="s">
        <v>409</v>
      </c>
      <c r="F37" s="97">
        <v>1139.95</v>
      </c>
      <c r="G37" s="46" t="s">
        <v>13</v>
      </c>
      <c r="H37" s="45">
        <f t="shared" si="0"/>
        <v>1139.95</v>
      </c>
    </row>
    <row r="38" spans="1:8" s="41" customFormat="1" ht="24.75" customHeight="1">
      <c r="A38" s="42">
        <v>1</v>
      </c>
      <c r="B38" s="44" t="s">
        <v>424</v>
      </c>
      <c r="C38" s="46" t="s">
        <v>408</v>
      </c>
      <c r="D38" s="44" t="s">
        <v>11</v>
      </c>
      <c r="E38" s="44" t="s">
        <v>409</v>
      </c>
      <c r="F38" s="97">
        <v>1594.67</v>
      </c>
      <c r="G38" s="46" t="s">
        <v>13</v>
      </c>
      <c r="H38" s="45">
        <f t="shared" si="0"/>
        <v>1594.67</v>
      </c>
    </row>
    <row r="39" spans="1:8" s="41" customFormat="1" ht="24.75" customHeight="1">
      <c r="A39" s="42">
        <v>1</v>
      </c>
      <c r="B39" s="44" t="s">
        <v>55</v>
      </c>
      <c r="C39" s="46" t="s">
        <v>408</v>
      </c>
      <c r="D39" s="44" t="s">
        <v>477</v>
      </c>
      <c r="E39" s="44" t="s">
        <v>409</v>
      </c>
      <c r="F39" s="97">
        <v>42000</v>
      </c>
      <c r="G39" s="46" t="s">
        <v>13</v>
      </c>
      <c r="H39" s="45">
        <f t="shared" si="0"/>
        <v>42000</v>
      </c>
    </row>
    <row r="40" spans="1:8" s="41" customFormat="1" ht="24.75" customHeight="1">
      <c r="A40" s="42">
        <v>1</v>
      </c>
      <c r="B40" s="44" t="s">
        <v>56</v>
      </c>
      <c r="C40" s="46" t="s">
        <v>408</v>
      </c>
      <c r="D40" s="44" t="s">
        <v>477</v>
      </c>
      <c r="E40" s="44" t="s">
        <v>409</v>
      </c>
      <c r="F40" s="97">
        <v>42500</v>
      </c>
      <c r="G40" s="46" t="s">
        <v>13</v>
      </c>
      <c r="H40" s="45">
        <f t="shared" si="0"/>
        <v>42500</v>
      </c>
    </row>
    <row r="41" spans="1:8" s="41" customFormat="1" ht="24.75" customHeight="1">
      <c r="A41" s="42">
        <v>1</v>
      </c>
      <c r="B41" s="44" t="s">
        <v>484</v>
      </c>
      <c r="C41" s="46" t="s">
        <v>408</v>
      </c>
      <c r="D41" s="44" t="s">
        <v>11</v>
      </c>
      <c r="E41" s="44" t="s">
        <v>409</v>
      </c>
      <c r="F41" s="97">
        <v>7871.85</v>
      </c>
      <c r="G41" s="46" t="s">
        <v>14</v>
      </c>
      <c r="H41" s="45">
        <f t="shared" si="0"/>
        <v>7871.85</v>
      </c>
    </row>
    <row r="42" spans="1:8" s="41" customFormat="1" ht="24.75" customHeight="1">
      <c r="A42" s="42">
        <v>8</v>
      </c>
      <c r="B42" s="44" t="s">
        <v>646</v>
      </c>
      <c r="C42" s="46" t="s">
        <v>408</v>
      </c>
      <c r="D42" s="44" t="s">
        <v>477</v>
      </c>
      <c r="E42" s="44" t="s">
        <v>409</v>
      </c>
      <c r="F42" s="97">
        <v>4100</v>
      </c>
      <c r="G42" s="46" t="s">
        <v>13</v>
      </c>
      <c r="H42" s="45">
        <f t="shared" si="0"/>
        <v>32800</v>
      </c>
    </row>
    <row r="43" spans="1:8" s="41" customFormat="1" ht="24.75" customHeight="1">
      <c r="A43" s="42">
        <v>8</v>
      </c>
      <c r="B43" s="44" t="s">
        <v>57</v>
      </c>
      <c r="C43" s="46" t="s">
        <v>408</v>
      </c>
      <c r="D43" s="44" t="s">
        <v>11</v>
      </c>
      <c r="E43" s="44" t="s">
        <v>409</v>
      </c>
      <c r="F43" s="97">
        <v>351.9</v>
      </c>
      <c r="G43" s="46" t="s">
        <v>13</v>
      </c>
      <c r="H43" s="45">
        <f t="shared" si="0"/>
        <v>2815.2</v>
      </c>
    </row>
    <row r="44" spans="1:8" s="41" customFormat="1" ht="24.75" customHeight="1">
      <c r="A44" s="42">
        <v>500</v>
      </c>
      <c r="B44" s="44" t="s">
        <v>58</v>
      </c>
      <c r="C44" s="46" t="s">
        <v>408</v>
      </c>
      <c r="D44" s="44" t="s">
        <v>11</v>
      </c>
      <c r="E44" s="44" t="s">
        <v>409</v>
      </c>
      <c r="F44" s="97">
        <v>50</v>
      </c>
      <c r="G44" s="46" t="s">
        <v>20</v>
      </c>
      <c r="H44" s="45">
        <f t="shared" si="0"/>
        <v>25000</v>
      </c>
    </row>
    <row r="45" spans="1:8" s="41" customFormat="1" ht="24.75" customHeight="1">
      <c r="A45" s="42">
        <v>1</v>
      </c>
      <c r="B45" s="44" t="s">
        <v>510</v>
      </c>
      <c r="C45" s="46" t="s">
        <v>408</v>
      </c>
      <c r="D45" s="44" t="s">
        <v>477</v>
      </c>
      <c r="E45" s="44" t="s">
        <v>409</v>
      </c>
      <c r="F45" s="97">
        <v>4095</v>
      </c>
      <c r="G45" s="46" t="s">
        <v>13</v>
      </c>
      <c r="H45" s="45">
        <f t="shared" si="0"/>
        <v>4095</v>
      </c>
    </row>
    <row r="46" spans="1:8" s="41" customFormat="1" ht="24.75" customHeight="1">
      <c r="A46" s="42">
        <v>2</v>
      </c>
      <c r="B46" s="44" t="s">
        <v>486</v>
      </c>
      <c r="C46" s="46" t="s">
        <v>408</v>
      </c>
      <c r="D46" s="44" t="s">
        <v>477</v>
      </c>
      <c r="E46" s="44" t="s">
        <v>409</v>
      </c>
      <c r="F46" s="97">
        <v>1386</v>
      </c>
      <c r="G46" s="46" t="s">
        <v>14</v>
      </c>
      <c r="H46" s="45">
        <f t="shared" si="0"/>
        <v>2772</v>
      </c>
    </row>
    <row r="47" spans="1:8" s="41" customFormat="1" ht="24.75" customHeight="1">
      <c r="A47" s="42">
        <v>4</v>
      </c>
      <c r="B47" s="44" t="s">
        <v>59</v>
      </c>
      <c r="C47" s="46" t="s">
        <v>408</v>
      </c>
      <c r="D47" s="44" t="s">
        <v>477</v>
      </c>
      <c r="E47" s="44" t="s">
        <v>409</v>
      </c>
      <c r="F47" s="97">
        <v>9240</v>
      </c>
      <c r="G47" s="46" t="s">
        <v>13</v>
      </c>
      <c r="H47" s="45">
        <f t="shared" si="0"/>
        <v>36960</v>
      </c>
    </row>
    <row r="48" spans="1:8" s="41" customFormat="1" ht="24.75" customHeight="1">
      <c r="A48" s="42">
        <v>6</v>
      </c>
      <c r="B48" s="44" t="s">
        <v>60</v>
      </c>
      <c r="C48" s="46" t="s">
        <v>408</v>
      </c>
      <c r="D48" s="44" t="s">
        <v>477</v>
      </c>
      <c r="E48" s="44" t="s">
        <v>409</v>
      </c>
      <c r="F48" s="97">
        <v>116</v>
      </c>
      <c r="G48" s="46" t="s">
        <v>13</v>
      </c>
      <c r="H48" s="45">
        <f t="shared" si="0"/>
        <v>696</v>
      </c>
    </row>
    <row r="49" spans="1:8" s="41" customFormat="1" ht="24.75" customHeight="1">
      <c r="A49" s="42">
        <v>40</v>
      </c>
      <c r="B49" s="44" t="s">
        <v>25</v>
      </c>
      <c r="C49" s="46" t="s">
        <v>408</v>
      </c>
      <c r="D49" s="44" t="s">
        <v>477</v>
      </c>
      <c r="E49" s="44" t="s">
        <v>409</v>
      </c>
      <c r="F49" s="97">
        <v>116</v>
      </c>
      <c r="G49" s="46" t="s">
        <v>13</v>
      </c>
      <c r="H49" s="45">
        <f t="shared" si="0"/>
        <v>4640</v>
      </c>
    </row>
    <row r="50" spans="1:8" s="41" customFormat="1" ht="24.75" customHeight="1">
      <c r="A50" s="42">
        <v>1</v>
      </c>
      <c r="B50" s="44" t="s">
        <v>61</v>
      </c>
      <c r="C50" s="46" t="s">
        <v>408</v>
      </c>
      <c r="D50" s="44" t="s">
        <v>11</v>
      </c>
      <c r="E50" s="44" t="s">
        <v>409</v>
      </c>
      <c r="F50" s="97">
        <v>1654</v>
      </c>
      <c r="G50" s="46" t="s">
        <v>13</v>
      </c>
      <c r="H50" s="45">
        <f t="shared" si="0"/>
        <v>1654</v>
      </c>
    </row>
    <row r="51" spans="1:8" s="41" customFormat="1" ht="24.75" customHeight="1">
      <c r="A51" s="42">
        <v>1</v>
      </c>
      <c r="B51" s="44" t="s">
        <v>62</v>
      </c>
      <c r="C51" s="46" t="s">
        <v>408</v>
      </c>
      <c r="D51" s="44" t="s">
        <v>477</v>
      </c>
      <c r="E51" s="44" t="s">
        <v>409</v>
      </c>
      <c r="F51" s="97">
        <v>10238</v>
      </c>
      <c r="G51" s="46" t="s">
        <v>13</v>
      </c>
      <c r="H51" s="45">
        <f t="shared" si="0"/>
        <v>10238</v>
      </c>
    </row>
    <row r="52" spans="1:8" s="41" customFormat="1" ht="24.75" customHeight="1">
      <c r="A52" s="42">
        <v>1</v>
      </c>
      <c r="B52" s="44" t="s">
        <v>63</v>
      </c>
      <c r="C52" s="46" t="s">
        <v>408</v>
      </c>
      <c r="D52" s="44" t="s">
        <v>477</v>
      </c>
      <c r="E52" s="44" t="s">
        <v>409</v>
      </c>
      <c r="F52" s="97">
        <v>2888</v>
      </c>
      <c r="G52" s="46" t="s">
        <v>13</v>
      </c>
      <c r="H52" s="45">
        <f t="shared" si="0"/>
        <v>2888</v>
      </c>
    </row>
    <row r="53" spans="1:8" s="41" customFormat="1" ht="24.75" customHeight="1">
      <c r="A53" s="42">
        <v>1</v>
      </c>
      <c r="B53" s="44" t="s">
        <v>64</v>
      </c>
      <c r="C53" s="46" t="s">
        <v>408</v>
      </c>
      <c r="D53" s="44" t="s">
        <v>477</v>
      </c>
      <c r="E53" s="44" t="s">
        <v>409</v>
      </c>
      <c r="F53" s="97">
        <v>4410</v>
      </c>
      <c r="G53" s="46" t="s">
        <v>13</v>
      </c>
      <c r="H53" s="45">
        <f t="shared" si="0"/>
        <v>4410</v>
      </c>
    </row>
    <row r="54" spans="1:8" s="41" customFormat="1" ht="24.75" customHeight="1">
      <c r="A54" s="42">
        <v>1</v>
      </c>
      <c r="B54" s="44" t="s">
        <v>65</v>
      </c>
      <c r="C54" s="46" t="s">
        <v>408</v>
      </c>
      <c r="D54" s="44" t="s">
        <v>477</v>
      </c>
      <c r="E54" s="44" t="s">
        <v>409</v>
      </c>
      <c r="F54" s="97">
        <v>1733</v>
      </c>
      <c r="G54" s="46" t="s">
        <v>13</v>
      </c>
      <c r="H54" s="45">
        <f t="shared" si="0"/>
        <v>1733</v>
      </c>
    </row>
    <row r="55" spans="1:8" s="41" customFormat="1" ht="24.75" customHeight="1">
      <c r="A55" s="42">
        <v>1</v>
      </c>
      <c r="B55" s="44" t="s">
        <v>66</v>
      </c>
      <c r="C55" s="46" t="s">
        <v>408</v>
      </c>
      <c r="D55" s="44" t="s">
        <v>477</v>
      </c>
      <c r="E55" s="44" t="s">
        <v>409</v>
      </c>
      <c r="F55" s="97">
        <v>13860</v>
      </c>
      <c r="G55" s="46" t="s">
        <v>13</v>
      </c>
      <c r="H55" s="45">
        <f t="shared" si="0"/>
        <v>13860</v>
      </c>
    </row>
    <row r="56" spans="1:8" s="41" customFormat="1" ht="24.75" customHeight="1">
      <c r="A56" s="42">
        <v>1</v>
      </c>
      <c r="B56" s="44" t="s">
        <v>67</v>
      </c>
      <c r="C56" s="46" t="s">
        <v>408</v>
      </c>
      <c r="D56" s="44" t="s">
        <v>477</v>
      </c>
      <c r="E56" s="44" t="s">
        <v>409</v>
      </c>
      <c r="F56" s="97">
        <v>4925</v>
      </c>
      <c r="G56" s="46" t="s">
        <v>14</v>
      </c>
      <c r="H56" s="45">
        <f t="shared" si="0"/>
        <v>4925</v>
      </c>
    </row>
    <row r="57" spans="1:8" s="41" customFormat="1" ht="24.75" customHeight="1">
      <c r="A57" s="42">
        <v>6</v>
      </c>
      <c r="B57" s="44" t="s">
        <v>68</v>
      </c>
      <c r="C57" s="46" t="s">
        <v>408</v>
      </c>
      <c r="D57" s="44" t="s">
        <v>477</v>
      </c>
      <c r="E57" s="44" t="s">
        <v>409</v>
      </c>
      <c r="F57" s="97">
        <v>578</v>
      </c>
      <c r="G57" s="46" t="s">
        <v>13</v>
      </c>
      <c r="H57" s="45">
        <f t="shared" si="0"/>
        <v>3468</v>
      </c>
    </row>
    <row r="58" spans="1:8" s="41" customFormat="1" ht="24.75" customHeight="1">
      <c r="A58" s="42">
        <v>1</v>
      </c>
      <c r="B58" s="44" t="s">
        <v>69</v>
      </c>
      <c r="C58" s="46" t="s">
        <v>408</v>
      </c>
      <c r="D58" s="44" t="s">
        <v>477</v>
      </c>
      <c r="E58" s="44" t="s">
        <v>409</v>
      </c>
      <c r="F58" s="97">
        <v>578</v>
      </c>
      <c r="G58" s="46" t="s">
        <v>13</v>
      </c>
      <c r="H58" s="45">
        <f t="shared" si="0"/>
        <v>578</v>
      </c>
    </row>
    <row r="59" spans="1:8" s="41" customFormat="1" ht="24.75" customHeight="1">
      <c r="A59" s="42">
        <v>4</v>
      </c>
      <c r="B59" s="44" t="s">
        <v>70</v>
      </c>
      <c r="C59" s="46" t="s">
        <v>408</v>
      </c>
      <c r="D59" s="44" t="s">
        <v>477</v>
      </c>
      <c r="E59" s="44" t="s">
        <v>409</v>
      </c>
      <c r="F59" s="97">
        <v>1386</v>
      </c>
      <c r="G59" s="46" t="s">
        <v>13</v>
      </c>
      <c r="H59" s="45">
        <f t="shared" si="0"/>
        <v>5544</v>
      </c>
    </row>
    <row r="60" spans="1:8" s="41" customFormat="1" ht="24.75" customHeight="1">
      <c r="A60" s="42">
        <v>3</v>
      </c>
      <c r="B60" s="44" t="s">
        <v>71</v>
      </c>
      <c r="C60" s="46" t="s">
        <v>408</v>
      </c>
      <c r="D60" s="44" t="s">
        <v>477</v>
      </c>
      <c r="E60" s="44" t="s">
        <v>409</v>
      </c>
      <c r="F60" s="97">
        <v>289</v>
      </c>
      <c r="G60" s="46" t="s">
        <v>14</v>
      </c>
      <c r="H60" s="45">
        <f t="shared" si="0"/>
        <v>867</v>
      </c>
    </row>
    <row r="61" spans="1:8" s="41" customFormat="1" ht="24.75" customHeight="1">
      <c r="A61" s="42">
        <v>3</v>
      </c>
      <c r="B61" s="44" t="s">
        <v>72</v>
      </c>
      <c r="C61" s="46" t="s">
        <v>408</v>
      </c>
      <c r="D61" s="44" t="s">
        <v>477</v>
      </c>
      <c r="E61" s="44" t="s">
        <v>409</v>
      </c>
      <c r="F61" s="97">
        <v>231</v>
      </c>
      <c r="G61" s="46" t="s">
        <v>13</v>
      </c>
      <c r="H61" s="45">
        <f t="shared" si="0"/>
        <v>693</v>
      </c>
    </row>
    <row r="62" spans="1:8" s="41" customFormat="1" ht="24.75" customHeight="1">
      <c r="A62" s="42">
        <v>1</v>
      </c>
      <c r="B62" s="44" t="s">
        <v>73</v>
      </c>
      <c r="C62" s="46" t="s">
        <v>408</v>
      </c>
      <c r="D62" s="44" t="s">
        <v>477</v>
      </c>
      <c r="E62" s="44" t="s">
        <v>409</v>
      </c>
      <c r="F62" s="97">
        <v>1386</v>
      </c>
      <c r="G62" s="46" t="s">
        <v>13</v>
      </c>
      <c r="H62" s="45">
        <f t="shared" si="0"/>
        <v>1386</v>
      </c>
    </row>
    <row r="63" spans="1:8" s="41" customFormat="1" ht="24.75" customHeight="1">
      <c r="A63" s="42">
        <v>3</v>
      </c>
      <c r="B63" s="44" t="s">
        <v>74</v>
      </c>
      <c r="C63" s="46" t="s">
        <v>408</v>
      </c>
      <c r="D63" s="44" t="s">
        <v>477</v>
      </c>
      <c r="E63" s="44" t="s">
        <v>409</v>
      </c>
      <c r="F63" s="97">
        <v>693</v>
      </c>
      <c r="G63" s="46" t="s">
        <v>13</v>
      </c>
      <c r="H63" s="45">
        <f t="shared" si="0"/>
        <v>2079</v>
      </c>
    </row>
    <row r="64" spans="1:8" s="41" customFormat="1" ht="24.75" customHeight="1">
      <c r="A64" s="42">
        <v>20</v>
      </c>
      <c r="B64" s="44" t="s">
        <v>75</v>
      </c>
      <c r="C64" s="46" t="s">
        <v>408</v>
      </c>
      <c r="D64" s="44" t="s">
        <v>11</v>
      </c>
      <c r="E64" s="44" t="s">
        <v>409</v>
      </c>
      <c r="F64" s="97">
        <v>122</v>
      </c>
      <c r="G64" s="46" t="s">
        <v>13</v>
      </c>
      <c r="H64" s="45">
        <f t="shared" si="0"/>
        <v>2440</v>
      </c>
    </row>
    <row r="65" spans="1:8" s="41" customFormat="1" ht="24.75" customHeight="1">
      <c r="A65" s="42">
        <v>1</v>
      </c>
      <c r="B65" s="44" t="s">
        <v>76</v>
      </c>
      <c r="C65" s="46" t="s">
        <v>408</v>
      </c>
      <c r="D65" s="44" t="s">
        <v>11</v>
      </c>
      <c r="E65" s="44" t="s">
        <v>409</v>
      </c>
      <c r="F65" s="97">
        <v>2205</v>
      </c>
      <c r="G65" s="46" t="s">
        <v>13</v>
      </c>
      <c r="H65" s="45">
        <f t="shared" si="0"/>
        <v>2205</v>
      </c>
    </row>
    <row r="66" spans="1:8" s="41" customFormat="1" ht="24.75" customHeight="1">
      <c r="A66" s="42">
        <v>2</v>
      </c>
      <c r="B66" s="44" t="s">
        <v>42</v>
      </c>
      <c r="C66" s="46" t="s">
        <v>408</v>
      </c>
      <c r="D66" s="44" t="s">
        <v>477</v>
      </c>
      <c r="E66" s="44" t="s">
        <v>409</v>
      </c>
      <c r="F66" s="97">
        <v>4725</v>
      </c>
      <c r="G66" s="46" t="s">
        <v>13</v>
      </c>
      <c r="H66" s="45">
        <f t="shared" si="0"/>
        <v>9450</v>
      </c>
    </row>
    <row r="67" spans="1:8" s="41" customFormat="1" ht="24.75" customHeight="1">
      <c r="A67" s="42">
        <v>20</v>
      </c>
      <c r="B67" s="44" t="s">
        <v>77</v>
      </c>
      <c r="C67" s="46" t="s">
        <v>408</v>
      </c>
      <c r="D67" s="44" t="s">
        <v>477</v>
      </c>
      <c r="E67" s="44" t="s">
        <v>409</v>
      </c>
      <c r="F67" s="97">
        <v>105</v>
      </c>
      <c r="G67" s="46" t="s">
        <v>16</v>
      </c>
      <c r="H67" s="45">
        <f t="shared" si="0"/>
        <v>2100</v>
      </c>
    </row>
    <row r="68" spans="1:8" s="41" customFormat="1" ht="24.75" customHeight="1">
      <c r="A68" s="42">
        <v>6.5</v>
      </c>
      <c r="B68" s="44" t="s">
        <v>32</v>
      </c>
      <c r="C68" s="46" t="s">
        <v>408</v>
      </c>
      <c r="D68" s="44" t="s">
        <v>477</v>
      </c>
      <c r="E68" s="44" t="s">
        <v>409</v>
      </c>
      <c r="F68" s="97">
        <v>1293</v>
      </c>
      <c r="G68" s="46" t="s">
        <v>21</v>
      </c>
      <c r="H68" s="45">
        <f t="shared" si="0"/>
        <v>8404.5</v>
      </c>
    </row>
    <row r="69" spans="1:8" s="41" customFormat="1" ht="24.75" customHeight="1">
      <c r="A69" s="42">
        <v>6.5</v>
      </c>
      <c r="B69" s="44" t="s">
        <v>33</v>
      </c>
      <c r="C69" s="46" t="s">
        <v>408</v>
      </c>
      <c r="D69" s="44" t="s">
        <v>11</v>
      </c>
      <c r="E69" s="44" t="s">
        <v>409</v>
      </c>
      <c r="F69" s="97">
        <v>482</v>
      </c>
      <c r="G69" s="46" t="s">
        <v>21</v>
      </c>
      <c r="H69" s="45">
        <f t="shared" ref="H69:H132" si="1">A69*F69</f>
        <v>3133</v>
      </c>
    </row>
    <row r="70" spans="1:8" s="41" customFormat="1" ht="24.75" customHeight="1">
      <c r="A70" s="42">
        <v>18</v>
      </c>
      <c r="B70" s="44" t="s">
        <v>39</v>
      </c>
      <c r="C70" s="46" t="s">
        <v>408</v>
      </c>
      <c r="D70" s="44" t="s">
        <v>477</v>
      </c>
      <c r="E70" s="44" t="s">
        <v>409</v>
      </c>
      <c r="F70" s="97">
        <v>294</v>
      </c>
      <c r="G70" s="46" t="s">
        <v>13</v>
      </c>
      <c r="H70" s="45">
        <f t="shared" si="1"/>
        <v>5292</v>
      </c>
    </row>
    <row r="71" spans="1:8" s="41" customFormat="1" ht="24.75" customHeight="1">
      <c r="A71" s="42">
        <v>1</v>
      </c>
      <c r="B71" s="44" t="s">
        <v>47</v>
      </c>
      <c r="C71" s="46" t="s">
        <v>408</v>
      </c>
      <c r="D71" s="44" t="s">
        <v>11</v>
      </c>
      <c r="E71" s="44" t="s">
        <v>409</v>
      </c>
      <c r="F71" s="97">
        <v>740.52</v>
      </c>
      <c r="G71" s="46" t="s">
        <v>14</v>
      </c>
      <c r="H71" s="45">
        <f t="shared" si="1"/>
        <v>740.52</v>
      </c>
    </row>
    <row r="72" spans="1:8" s="41" customFormat="1" ht="24.75" customHeight="1">
      <c r="A72" s="42">
        <v>18</v>
      </c>
      <c r="B72" s="44" t="s">
        <v>487</v>
      </c>
      <c r="C72" s="46" t="s">
        <v>408</v>
      </c>
      <c r="D72" s="44" t="s">
        <v>11</v>
      </c>
      <c r="E72" s="44" t="s">
        <v>409</v>
      </c>
      <c r="F72" s="97">
        <v>20</v>
      </c>
      <c r="G72" s="46" t="s">
        <v>13</v>
      </c>
      <c r="H72" s="45">
        <f t="shared" si="1"/>
        <v>360</v>
      </c>
    </row>
    <row r="73" spans="1:8" s="41" customFormat="1" ht="24.75" customHeight="1">
      <c r="A73" s="42">
        <v>1</v>
      </c>
      <c r="B73" s="44" t="s">
        <v>488</v>
      </c>
      <c r="C73" s="46" t="s">
        <v>408</v>
      </c>
      <c r="D73" s="44" t="s">
        <v>11</v>
      </c>
      <c r="E73" s="44" t="s">
        <v>409</v>
      </c>
      <c r="F73" s="97">
        <v>880</v>
      </c>
      <c r="G73" s="46" t="s">
        <v>14</v>
      </c>
      <c r="H73" s="45">
        <f t="shared" si="1"/>
        <v>880</v>
      </c>
    </row>
    <row r="74" spans="1:8" s="41" customFormat="1" ht="24.75" customHeight="1">
      <c r="A74" s="42">
        <v>1</v>
      </c>
      <c r="B74" s="44" t="s">
        <v>751</v>
      </c>
      <c r="C74" s="46" t="s">
        <v>408</v>
      </c>
      <c r="D74" s="44" t="s">
        <v>11</v>
      </c>
      <c r="E74" s="44" t="s">
        <v>409</v>
      </c>
      <c r="F74" s="97">
        <v>1707</v>
      </c>
      <c r="G74" s="46" t="s">
        <v>13</v>
      </c>
      <c r="H74" s="45">
        <f t="shared" si="1"/>
        <v>1707</v>
      </c>
    </row>
    <row r="75" spans="1:8" s="41" customFormat="1" ht="24.75" customHeight="1">
      <c r="A75" s="42">
        <v>1</v>
      </c>
      <c r="B75" s="44" t="s">
        <v>752</v>
      </c>
      <c r="C75" s="46" t="s">
        <v>408</v>
      </c>
      <c r="D75" s="44" t="s">
        <v>11</v>
      </c>
      <c r="E75" s="44" t="s">
        <v>409</v>
      </c>
      <c r="F75" s="97">
        <v>1024</v>
      </c>
      <c r="G75" s="46" t="s">
        <v>13</v>
      </c>
      <c r="H75" s="45">
        <f t="shared" si="1"/>
        <v>1024</v>
      </c>
    </row>
    <row r="76" spans="1:8" s="41" customFormat="1" ht="24.75" customHeight="1">
      <c r="A76" s="42">
        <v>1</v>
      </c>
      <c r="B76" s="44" t="s">
        <v>753</v>
      </c>
      <c r="C76" s="46" t="s">
        <v>408</v>
      </c>
      <c r="D76" s="44" t="s">
        <v>11</v>
      </c>
      <c r="E76" s="44" t="s">
        <v>409</v>
      </c>
      <c r="F76" s="97">
        <v>561</v>
      </c>
      <c r="G76" s="46" t="s">
        <v>13</v>
      </c>
      <c r="H76" s="45">
        <f t="shared" si="1"/>
        <v>561</v>
      </c>
    </row>
    <row r="77" spans="1:8" s="41" customFormat="1" ht="24.75" customHeight="1">
      <c r="A77" s="42">
        <v>11.5</v>
      </c>
      <c r="B77" s="44" t="s">
        <v>22</v>
      </c>
      <c r="C77" s="46" t="s">
        <v>408</v>
      </c>
      <c r="D77" s="44" t="s">
        <v>11</v>
      </c>
      <c r="E77" s="44" t="s">
        <v>409</v>
      </c>
      <c r="F77" s="97">
        <v>221</v>
      </c>
      <c r="G77" s="46" t="s">
        <v>21</v>
      </c>
      <c r="H77" s="45">
        <f t="shared" si="1"/>
        <v>2541.5</v>
      </c>
    </row>
    <row r="78" spans="1:8" s="41" customFormat="1" ht="24.75" customHeight="1">
      <c r="A78" s="42">
        <v>11.5</v>
      </c>
      <c r="B78" s="44" t="s">
        <v>23</v>
      </c>
      <c r="C78" s="46" t="s">
        <v>408</v>
      </c>
      <c r="D78" s="44" t="s">
        <v>11</v>
      </c>
      <c r="E78" s="44" t="s">
        <v>409</v>
      </c>
      <c r="F78" s="97">
        <v>185</v>
      </c>
      <c r="G78" s="46" t="s">
        <v>21</v>
      </c>
      <c r="H78" s="45">
        <f t="shared" si="1"/>
        <v>2127.5</v>
      </c>
    </row>
    <row r="79" spans="1:8" s="41" customFormat="1" ht="24.75" customHeight="1">
      <c r="A79" s="42">
        <v>11</v>
      </c>
      <c r="B79" s="44" t="s">
        <v>489</v>
      </c>
      <c r="C79" s="46" t="s">
        <v>408</v>
      </c>
      <c r="D79" s="44" t="s">
        <v>11</v>
      </c>
      <c r="E79" s="44" t="s">
        <v>409</v>
      </c>
      <c r="F79" s="97">
        <v>80</v>
      </c>
      <c r="G79" s="46" t="s">
        <v>13</v>
      </c>
      <c r="H79" s="45">
        <f t="shared" si="1"/>
        <v>880</v>
      </c>
    </row>
    <row r="80" spans="1:8" s="41" customFormat="1" ht="24.75" customHeight="1">
      <c r="A80" s="42">
        <v>11</v>
      </c>
      <c r="B80" s="44" t="s">
        <v>490</v>
      </c>
      <c r="C80" s="46" t="s">
        <v>408</v>
      </c>
      <c r="D80" s="44" t="s">
        <v>11</v>
      </c>
      <c r="E80" s="44" t="s">
        <v>409</v>
      </c>
      <c r="F80" s="97">
        <v>80</v>
      </c>
      <c r="G80" s="46" t="s">
        <v>13</v>
      </c>
      <c r="H80" s="45">
        <f t="shared" si="1"/>
        <v>880</v>
      </c>
    </row>
    <row r="81" spans="1:8" s="41" customFormat="1" ht="24.75" customHeight="1">
      <c r="A81" s="42">
        <v>4</v>
      </c>
      <c r="B81" s="44" t="s">
        <v>491</v>
      </c>
      <c r="C81" s="46" t="s">
        <v>408</v>
      </c>
      <c r="D81" s="44" t="s">
        <v>11</v>
      </c>
      <c r="E81" s="44" t="s">
        <v>409</v>
      </c>
      <c r="F81" s="97">
        <v>126</v>
      </c>
      <c r="G81" s="46" t="s">
        <v>13</v>
      </c>
      <c r="H81" s="45">
        <f t="shared" si="1"/>
        <v>504</v>
      </c>
    </row>
    <row r="82" spans="1:8" s="41" customFormat="1" ht="24.75" customHeight="1">
      <c r="A82" s="42">
        <v>4</v>
      </c>
      <c r="B82" s="44" t="s">
        <v>492</v>
      </c>
      <c r="C82" s="46" t="s">
        <v>408</v>
      </c>
      <c r="D82" s="44" t="s">
        <v>11</v>
      </c>
      <c r="E82" s="44" t="s">
        <v>409</v>
      </c>
      <c r="F82" s="97">
        <v>79</v>
      </c>
      <c r="G82" s="46" t="s">
        <v>13</v>
      </c>
      <c r="H82" s="45">
        <f t="shared" si="1"/>
        <v>316</v>
      </c>
    </row>
    <row r="83" spans="1:8" s="41" customFormat="1" ht="24.75" customHeight="1">
      <c r="A83" s="42">
        <v>31</v>
      </c>
      <c r="B83" s="44" t="s">
        <v>120</v>
      </c>
      <c r="C83" s="46" t="s">
        <v>408</v>
      </c>
      <c r="D83" s="44" t="s">
        <v>11</v>
      </c>
      <c r="E83" s="44" t="s">
        <v>409</v>
      </c>
      <c r="F83" s="97">
        <v>407.29</v>
      </c>
      <c r="G83" s="46" t="s">
        <v>13</v>
      </c>
      <c r="H83" s="45">
        <f t="shared" si="1"/>
        <v>12625.99</v>
      </c>
    </row>
    <row r="84" spans="1:8" s="41" customFormat="1" ht="24.75" customHeight="1">
      <c r="A84" s="42">
        <v>8</v>
      </c>
      <c r="B84" s="44" t="s">
        <v>127</v>
      </c>
      <c r="C84" s="46" t="s">
        <v>408</v>
      </c>
      <c r="D84" s="44" t="s">
        <v>11</v>
      </c>
      <c r="E84" s="44" t="s">
        <v>409</v>
      </c>
      <c r="F84" s="97">
        <v>271.52</v>
      </c>
      <c r="G84" s="46" t="s">
        <v>13</v>
      </c>
      <c r="H84" s="45">
        <f t="shared" si="1"/>
        <v>2172.16</v>
      </c>
    </row>
    <row r="85" spans="1:8" s="41" customFormat="1" ht="24.75" customHeight="1">
      <c r="A85" s="42">
        <v>24</v>
      </c>
      <c r="B85" s="44" t="s">
        <v>493</v>
      </c>
      <c r="C85" s="46" t="s">
        <v>408</v>
      </c>
      <c r="D85" s="44" t="s">
        <v>11</v>
      </c>
      <c r="E85" s="44" t="s">
        <v>409</v>
      </c>
      <c r="F85" s="97">
        <v>6</v>
      </c>
      <c r="G85" s="46" t="s">
        <v>452</v>
      </c>
      <c r="H85" s="45">
        <f t="shared" si="1"/>
        <v>144</v>
      </c>
    </row>
    <row r="86" spans="1:8" s="41" customFormat="1" ht="24.75" customHeight="1">
      <c r="A86" s="42">
        <v>24</v>
      </c>
      <c r="B86" s="44" t="s">
        <v>494</v>
      </c>
      <c r="C86" s="46" t="s">
        <v>408</v>
      </c>
      <c r="D86" s="44" t="s">
        <v>11</v>
      </c>
      <c r="E86" s="44" t="s">
        <v>409</v>
      </c>
      <c r="F86" s="97">
        <v>6</v>
      </c>
      <c r="G86" s="46" t="s">
        <v>452</v>
      </c>
      <c r="H86" s="45">
        <f t="shared" si="1"/>
        <v>144</v>
      </c>
    </row>
    <row r="87" spans="1:8" s="41" customFormat="1" ht="24.75" customHeight="1">
      <c r="A87" s="42">
        <v>6</v>
      </c>
      <c r="B87" s="44" t="s">
        <v>495</v>
      </c>
      <c r="C87" s="46" t="s">
        <v>408</v>
      </c>
      <c r="D87" s="44" t="s">
        <v>11</v>
      </c>
      <c r="E87" s="44" t="s">
        <v>409</v>
      </c>
      <c r="F87" s="97">
        <v>2</v>
      </c>
      <c r="G87" s="46" t="s">
        <v>452</v>
      </c>
      <c r="H87" s="45">
        <f t="shared" si="1"/>
        <v>12</v>
      </c>
    </row>
    <row r="88" spans="1:8" s="41" customFormat="1" ht="24.75" customHeight="1">
      <c r="A88" s="42">
        <v>6</v>
      </c>
      <c r="B88" s="44" t="s">
        <v>496</v>
      </c>
      <c r="C88" s="46" t="s">
        <v>408</v>
      </c>
      <c r="D88" s="44" t="s">
        <v>11</v>
      </c>
      <c r="E88" s="44" t="s">
        <v>409</v>
      </c>
      <c r="F88" s="97">
        <v>1</v>
      </c>
      <c r="G88" s="46" t="s">
        <v>452</v>
      </c>
      <c r="H88" s="45">
        <f t="shared" si="1"/>
        <v>6</v>
      </c>
    </row>
    <row r="89" spans="1:8" s="41" customFormat="1" ht="24.75" customHeight="1">
      <c r="A89" s="42">
        <v>6</v>
      </c>
      <c r="B89" s="44" t="s">
        <v>463</v>
      </c>
      <c r="C89" s="46" t="s">
        <v>408</v>
      </c>
      <c r="D89" s="44" t="s">
        <v>11</v>
      </c>
      <c r="E89" s="44" t="s">
        <v>409</v>
      </c>
      <c r="F89" s="97">
        <v>1</v>
      </c>
      <c r="G89" s="46" t="s">
        <v>452</v>
      </c>
      <c r="H89" s="45">
        <f t="shared" si="1"/>
        <v>6</v>
      </c>
    </row>
    <row r="90" spans="1:8" s="41" customFormat="1" ht="24.75" customHeight="1">
      <c r="A90" s="42">
        <v>6</v>
      </c>
      <c r="B90" s="44" t="s">
        <v>497</v>
      </c>
      <c r="C90" s="46" t="s">
        <v>408</v>
      </c>
      <c r="D90" s="44" t="s">
        <v>11</v>
      </c>
      <c r="E90" s="44" t="s">
        <v>409</v>
      </c>
      <c r="F90" s="97">
        <v>1</v>
      </c>
      <c r="G90" s="46" t="s">
        <v>452</v>
      </c>
      <c r="H90" s="45">
        <f t="shared" si="1"/>
        <v>6</v>
      </c>
    </row>
    <row r="91" spans="1:8" s="41" customFormat="1" ht="24.75" customHeight="1">
      <c r="A91" s="42">
        <v>2000</v>
      </c>
      <c r="B91" s="44" t="s">
        <v>500</v>
      </c>
      <c r="C91" s="46" t="s">
        <v>408</v>
      </c>
      <c r="D91" s="44" t="s">
        <v>11</v>
      </c>
      <c r="E91" s="44" t="s">
        <v>409</v>
      </c>
      <c r="F91" s="97">
        <v>1</v>
      </c>
      <c r="G91" s="46" t="s">
        <v>20</v>
      </c>
      <c r="H91" s="45">
        <f t="shared" si="1"/>
        <v>2000</v>
      </c>
    </row>
    <row r="92" spans="1:8" s="41" customFormat="1" ht="24.75" customHeight="1">
      <c r="A92" s="42">
        <v>2000</v>
      </c>
      <c r="B92" s="44" t="s">
        <v>501</v>
      </c>
      <c r="C92" s="46" t="s">
        <v>408</v>
      </c>
      <c r="D92" s="44" t="s">
        <v>11</v>
      </c>
      <c r="E92" s="44" t="s">
        <v>409</v>
      </c>
      <c r="F92" s="97">
        <v>1.02</v>
      </c>
      <c r="G92" s="46" t="s">
        <v>20</v>
      </c>
      <c r="H92" s="45">
        <f t="shared" si="1"/>
        <v>2040</v>
      </c>
    </row>
    <row r="93" spans="1:8" s="41" customFormat="1" ht="24.75" customHeight="1">
      <c r="A93" s="42">
        <v>9</v>
      </c>
      <c r="B93" s="44" t="s">
        <v>502</v>
      </c>
      <c r="C93" s="46" t="s">
        <v>408</v>
      </c>
      <c r="D93" s="44" t="s">
        <v>11</v>
      </c>
      <c r="E93" s="44" t="s">
        <v>409</v>
      </c>
      <c r="F93" s="97">
        <v>41</v>
      </c>
      <c r="G93" s="46" t="s">
        <v>13</v>
      </c>
      <c r="H93" s="45">
        <f t="shared" si="1"/>
        <v>369</v>
      </c>
    </row>
    <row r="94" spans="1:8" s="41" customFormat="1" ht="24.75" customHeight="1">
      <c r="A94" s="42">
        <v>9</v>
      </c>
      <c r="B94" s="44" t="s">
        <v>503</v>
      </c>
      <c r="C94" s="46" t="s">
        <v>408</v>
      </c>
      <c r="D94" s="44" t="s">
        <v>11</v>
      </c>
      <c r="E94" s="44" t="s">
        <v>409</v>
      </c>
      <c r="F94" s="97">
        <v>35</v>
      </c>
      <c r="G94" s="46" t="s">
        <v>13</v>
      </c>
      <c r="H94" s="45">
        <f t="shared" si="1"/>
        <v>315</v>
      </c>
    </row>
    <row r="95" spans="1:8" s="41" customFormat="1" ht="24.75" customHeight="1">
      <c r="A95" s="42">
        <v>12</v>
      </c>
      <c r="B95" s="44" t="s">
        <v>504</v>
      </c>
      <c r="C95" s="46" t="s">
        <v>408</v>
      </c>
      <c r="D95" s="44" t="s">
        <v>11</v>
      </c>
      <c r="E95" s="44" t="s">
        <v>409</v>
      </c>
      <c r="F95" s="97">
        <v>32</v>
      </c>
      <c r="G95" s="46" t="s">
        <v>13</v>
      </c>
      <c r="H95" s="45">
        <f t="shared" si="1"/>
        <v>384</v>
      </c>
    </row>
    <row r="96" spans="1:8" s="41" customFormat="1" ht="24.75" customHeight="1">
      <c r="A96" s="42">
        <v>12</v>
      </c>
      <c r="B96" s="44" t="s">
        <v>505</v>
      </c>
      <c r="C96" s="46" t="s">
        <v>408</v>
      </c>
      <c r="D96" s="44" t="s">
        <v>11</v>
      </c>
      <c r="E96" s="44" t="s">
        <v>409</v>
      </c>
      <c r="F96" s="97">
        <v>32</v>
      </c>
      <c r="G96" s="46" t="s">
        <v>13</v>
      </c>
      <c r="H96" s="45">
        <f t="shared" si="1"/>
        <v>384</v>
      </c>
    </row>
    <row r="97" spans="1:8" s="41" customFormat="1" ht="24.75" customHeight="1">
      <c r="A97" s="42">
        <v>8</v>
      </c>
      <c r="B97" s="44" t="s">
        <v>506</v>
      </c>
      <c r="C97" s="46" t="s">
        <v>408</v>
      </c>
      <c r="D97" s="44" t="s">
        <v>11</v>
      </c>
      <c r="E97" s="44" t="s">
        <v>409</v>
      </c>
      <c r="F97" s="97">
        <v>32</v>
      </c>
      <c r="G97" s="46" t="s">
        <v>13</v>
      </c>
      <c r="H97" s="45">
        <f t="shared" si="1"/>
        <v>256</v>
      </c>
    </row>
    <row r="98" spans="1:8" s="41" customFormat="1" ht="24.75" customHeight="1">
      <c r="A98" s="42">
        <v>3</v>
      </c>
      <c r="B98" s="44" t="s">
        <v>507</v>
      </c>
      <c r="C98" s="46" t="s">
        <v>408</v>
      </c>
      <c r="D98" s="44" t="s">
        <v>11</v>
      </c>
      <c r="E98" s="44" t="s">
        <v>409</v>
      </c>
      <c r="F98" s="97">
        <v>32</v>
      </c>
      <c r="G98" s="46" t="s">
        <v>13</v>
      </c>
      <c r="H98" s="45">
        <f t="shared" si="1"/>
        <v>96</v>
      </c>
    </row>
    <row r="99" spans="1:8" s="41" customFormat="1" ht="24.75" customHeight="1">
      <c r="A99" s="42">
        <v>4</v>
      </c>
      <c r="B99" s="44" t="s">
        <v>754</v>
      </c>
      <c r="C99" s="46" t="s">
        <v>408</v>
      </c>
      <c r="D99" s="44" t="s">
        <v>11</v>
      </c>
      <c r="E99" s="44" t="s">
        <v>409</v>
      </c>
      <c r="F99" s="97">
        <v>2720.34</v>
      </c>
      <c r="G99" s="46" t="s">
        <v>13</v>
      </c>
      <c r="H99" s="45">
        <f t="shared" si="1"/>
        <v>10881.36</v>
      </c>
    </row>
    <row r="100" spans="1:8" s="41" customFormat="1" ht="24.75" customHeight="1">
      <c r="A100" s="42">
        <v>2</v>
      </c>
      <c r="B100" s="44" t="s">
        <v>48</v>
      </c>
      <c r="C100" s="46" t="s">
        <v>408</v>
      </c>
      <c r="D100" s="44" t="s">
        <v>477</v>
      </c>
      <c r="E100" s="44" t="s">
        <v>409</v>
      </c>
      <c r="F100" s="97">
        <v>3486</v>
      </c>
      <c r="G100" s="46" t="s">
        <v>13</v>
      </c>
      <c r="H100" s="45">
        <f t="shared" si="1"/>
        <v>6972</v>
      </c>
    </row>
    <row r="101" spans="1:8" s="41" customFormat="1" ht="24.75" customHeight="1">
      <c r="A101" s="42">
        <v>2</v>
      </c>
      <c r="B101" s="44" t="s">
        <v>49</v>
      </c>
      <c r="C101" s="46" t="s">
        <v>408</v>
      </c>
      <c r="D101" s="44" t="s">
        <v>11</v>
      </c>
      <c r="E101" s="44" t="s">
        <v>409</v>
      </c>
      <c r="F101" s="97">
        <v>1234.2</v>
      </c>
      <c r="G101" s="46" t="s">
        <v>13</v>
      </c>
      <c r="H101" s="45">
        <f t="shared" si="1"/>
        <v>2468.4</v>
      </c>
    </row>
    <row r="102" spans="1:8" s="41" customFormat="1" ht="24.75" customHeight="1">
      <c r="A102" s="42">
        <v>6</v>
      </c>
      <c r="B102" s="44" t="s">
        <v>481</v>
      </c>
      <c r="C102" s="46" t="s">
        <v>408</v>
      </c>
      <c r="D102" s="44" t="s">
        <v>11</v>
      </c>
      <c r="E102" s="44" t="s">
        <v>409</v>
      </c>
      <c r="F102" s="97">
        <v>1050</v>
      </c>
      <c r="G102" s="46" t="s">
        <v>13</v>
      </c>
      <c r="H102" s="45">
        <f t="shared" si="1"/>
        <v>6300</v>
      </c>
    </row>
    <row r="103" spans="1:8" s="41" customFormat="1" ht="24.75" customHeight="1">
      <c r="A103" s="42">
        <v>30</v>
      </c>
      <c r="B103" s="44" t="s">
        <v>37</v>
      </c>
      <c r="C103" s="46" t="s">
        <v>408</v>
      </c>
      <c r="D103" s="44" t="s">
        <v>477</v>
      </c>
      <c r="E103" s="44" t="s">
        <v>409</v>
      </c>
      <c r="F103" s="97">
        <v>299</v>
      </c>
      <c r="G103" s="46" t="s">
        <v>13</v>
      </c>
      <c r="H103" s="45">
        <f t="shared" si="1"/>
        <v>8970</v>
      </c>
    </row>
    <row r="104" spans="1:8" s="41" customFormat="1" ht="24.75" customHeight="1">
      <c r="A104" s="42">
        <v>81</v>
      </c>
      <c r="B104" s="44" t="s">
        <v>755</v>
      </c>
      <c r="C104" s="46" t="s">
        <v>408</v>
      </c>
      <c r="D104" s="44" t="s">
        <v>11</v>
      </c>
      <c r="E104" s="44" t="s">
        <v>409</v>
      </c>
      <c r="F104" s="97">
        <v>116</v>
      </c>
      <c r="G104" s="46" t="s">
        <v>13</v>
      </c>
      <c r="H104" s="45">
        <f t="shared" si="1"/>
        <v>9396</v>
      </c>
    </row>
    <row r="105" spans="1:8" s="41" customFormat="1" ht="24.75" customHeight="1">
      <c r="A105" s="42">
        <v>6</v>
      </c>
      <c r="B105" s="44" t="s">
        <v>135</v>
      </c>
      <c r="C105" s="46" t="s">
        <v>408</v>
      </c>
      <c r="D105" s="44" t="s">
        <v>477</v>
      </c>
      <c r="E105" s="44" t="s">
        <v>409</v>
      </c>
      <c r="F105" s="97">
        <v>399</v>
      </c>
      <c r="G105" s="46" t="s">
        <v>13</v>
      </c>
      <c r="H105" s="45">
        <f t="shared" si="1"/>
        <v>2394</v>
      </c>
    </row>
    <row r="106" spans="1:8" s="41" customFormat="1" ht="24.75" customHeight="1">
      <c r="A106" s="42">
        <v>6</v>
      </c>
      <c r="B106" s="44" t="s">
        <v>756</v>
      </c>
      <c r="C106" s="46" t="s">
        <v>408</v>
      </c>
      <c r="D106" s="44" t="s">
        <v>11</v>
      </c>
      <c r="E106" s="44" t="s">
        <v>409</v>
      </c>
      <c r="F106" s="97">
        <v>116</v>
      </c>
      <c r="G106" s="46" t="s">
        <v>13</v>
      </c>
      <c r="H106" s="45">
        <f t="shared" si="1"/>
        <v>696</v>
      </c>
    </row>
    <row r="107" spans="1:8" s="41" customFormat="1" ht="24.75" customHeight="1">
      <c r="A107" s="42">
        <v>6</v>
      </c>
      <c r="B107" s="44" t="s">
        <v>137</v>
      </c>
      <c r="C107" s="46" t="s">
        <v>408</v>
      </c>
      <c r="D107" s="44" t="s">
        <v>477</v>
      </c>
      <c r="E107" s="44" t="s">
        <v>409</v>
      </c>
      <c r="F107" s="97">
        <v>368</v>
      </c>
      <c r="G107" s="46" t="s">
        <v>13</v>
      </c>
      <c r="H107" s="45">
        <f t="shared" si="1"/>
        <v>2208</v>
      </c>
    </row>
    <row r="108" spans="1:8" s="41" customFormat="1" ht="24.75" customHeight="1">
      <c r="A108" s="42">
        <v>1</v>
      </c>
      <c r="B108" s="44" t="s">
        <v>79</v>
      </c>
      <c r="C108" s="46" t="s">
        <v>408</v>
      </c>
      <c r="D108" s="44" t="s">
        <v>11</v>
      </c>
      <c r="E108" s="44" t="s">
        <v>409</v>
      </c>
      <c r="F108" s="97">
        <v>12500</v>
      </c>
      <c r="G108" s="46" t="s">
        <v>13</v>
      </c>
      <c r="H108" s="45">
        <f t="shared" si="1"/>
        <v>12500</v>
      </c>
    </row>
    <row r="109" spans="1:8" s="41" customFormat="1" ht="24.75" customHeight="1">
      <c r="A109" s="42">
        <v>1</v>
      </c>
      <c r="B109" s="44" t="s">
        <v>169</v>
      </c>
      <c r="C109" s="46" t="s">
        <v>408</v>
      </c>
      <c r="D109" s="44" t="s">
        <v>11</v>
      </c>
      <c r="E109" s="44" t="s">
        <v>409</v>
      </c>
      <c r="F109" s="97">
        <v>202</v>
      </c>
      <c r="G109" s="46" t="s">
        <v>13</v>
      </c>
      <c r="H109" s="45">
        <f t="shared" si="1"/>
        <v>202</v>
      </c>
    </row>
    <row r="110" spans="1:8" s="41" customFormat="1" ht="24.75" customHeight="1">
      <c r="A110" s="42">
        <v>1</v>
      </c>
      <c r="B110" s="44" t="s">
        <v>170</v>
      </c>
      <c r="C110" s="46" t="s">
        <v>408</v>
      </c>
      <c r="D110" s="44" t="s">
        <v>11</v>
      </c>
      <c r="E110" s="44" t="s">
        <v>409</v>
      </c>
      <c r="F110" s="97">
        <v>100</v>
      </c>
      <c r="G110" s="46" t="s">
        <v>13</v>
      </c>
      <c r="H110" s="45">
        <f t="shared" si="1"/>
        <v>100</v>
      </c>
    </row>
    <row r="111" spans="1:8" s="41" customFormat="1" ht="24.75" customHeight="1">
      <c r="A111" s="42">
        <v>1</v>
      </c>
      <c r="B111" s="44" t="s">
        <v>88</v>
      </c>
      <c r="C111" s="46" t="s">
        <v>408</v>
      </c>
      <c r="D111" s="44" t="s">
        <v>11</v>
      </c>
      <c r="E111" s="44" t="s">
        <v>409</v>
      </c>
      <c r="F111" s="97">
        <v>1024</v>
      </c>
      <c r="G111" s="46" t="s">
        <v>13</v>
      </c>
      <c r="H111" s="45">
        <f t="shared" si="1"/>
        <v>1024</v>
      </c>
    </row>
    <row r="112" spans="1:8" s="41" customFormat="1" ht="24.75" customHeight="1">
      <c r="A112" s="42">
        <v>5</v>
      </c>
      <c r="B112" s="44" t="s">
        <v>90</v>
      </c>
      <c r="C112" s="46" t="s">
        <v>408</v>
      </c>
      <c r="D112" s="44" t="s">
        <v>11</v>
      </c>
      <c r="E112" s="44" t="s">
        <v>409</v>
      </c>
      <c r="F112" s="97">
        <v>1024</v>
      </c>
      <c r="G112" s="46" t="s">
        <v>13</v>
      </c>
      <c r="H112" s="45">
        <f t="shared" si="1"/>
        <v>5120</v>
      </c>
    </row>
    <row r="113" spans="1:8" s="41" customFormat="1" ht="24.75" customHeight="1">
      <c r="A113" s="42">
        <v>1</v>
      </c>
      <c r="B113" s="44" t="s">
        <v>89</v>
      </c>
      <c r="C113" s="46" t="s">
        <v>408</v>
      </c>
      <c r="D113" s="44" t="s">
        <v>11</v>
      </c>
      <c r="E113" s="44" t="s">
        <v>409</v>
      </c>
      <c r="F113" s="97">
        <v>1044.48</v>
      </c>
      <c r="G113" s="46" t="s">
        <v>13</v>
      </c>
      <c r="H113" s="45">
        <f t="shared" si="1"/>
        <v>1044.48</v>
      </c>
    </row>
    <row r="114" spans="1:8" s="41" customFormat="1" ht="24.75" customHeight="1">
      <c r="A114" s="42">
        <v>5</v>
      </c>
      <c r="B114" s="44" t="s">
        <v>91</v>
      </c>
      <c r="C114" s="46" t="s">
        <v>408</v>
      </c>
      <c r="D114" s="44" t="s">
        <v>11</v>
      </c>
      <c r="E114" s="44" t="s">
        <v>409</v>
      </c>
      <c r="F114" s="97">
        <v>1044.48</v>
      </c>
      <c r="G114" s="46" t="s">
        <v>13</v>
      </c>
      <c r="H114" s="45">
        <f t="shared" si="1"/>
        <v>5222.3999999999996</v>
      </c>
    </row>
    <row r="115" spans="1:8" s="41" customFormat="1" ht="24.75" customHeight="1">
      <c r="A115" s="42">
        <v>31</v>
      </c>
      <c r="B115" s="44" t="s">
        <v>97</v>
      </c>
      <c r="C115" s="46" t="s">
        <v>408</v>
      </c>
      <c r="D115" s="44" t="s">
        <v>477</v>
      </c>
      <c r="E115" s="44" t="s">
        <v>409</v>
      </c>
      <c r="F115" s="97">
        <v>3109.41</v>
      </c>
      <c r="G115" s="46" t="s">
        <v>13</v>
      </c>
      <c r="H115" s="45">
        <f t="shared" si="1"/>
        <v>96391.709999999992</v>
      </c>
    </row>
    <row r="116" spans="1:8" s="41" customFormat="1" ht="24.75" customHeight="1">
      <c r="A116" s="42">
        <v>8</v>
      </c>
      <c r="B116" s="44" t="s">
        <v>98</v>
      </c>
      <c r="C116" s="46" t="s">
        <v>408</v>
      </c>
      <c r="D116" s="44" t="s">
        <v>477</v>
      </c>
      <c r="E116" s="44" t="s">
        <v>409</v>
      </c>
      <c r="F116" s="97">
        <v>1580</v>
      </c>
      <c r="G116" s="46" t="s">
        <v>13</v>
      </c>
      <c r="H116" s="45">
        <f t="shared" si="1"/>
        <v>12640</v>
      </c>
    </row>
    <row r="117" spans="1:8" s="41" customFormat="1" ht="24.75" customHeight="1">
      <c r="A117" s="42">
        <v>4</v>
      </c>
      <c r="B117" s="44" t="s">
        <v>99</v>
      </c>
      <c r="C117" s="46" t="s">
        <v>408</v>
      </c>
      <c r="D117" s="44" t="s">
        <v>477</v>
      </c>
      <c r="E117" s="44" t="s">
        <v>409</v>
      </c>
      <c r="F117" s="97">
        <v>40658.78</v>
      </c>
      <c r="G117" s="46" t="s">
        <v>13</v>
      </c>
      <c r="H117" s="45">
        <f t="shared" si="1"/>
        <v>162635.12</v>
      </c>
    </row>
    <row r="118" spans="1:8" s="41" customFormat="1" ht="24.75" customHeight="1">
      <c r="A118" s="42">
        <v>2</v>
      </c>
      <c r="B118" s="44" t="s">
        <v>101</v>
      </c>
      <c r="C118" s="46" t="s">
        <v>408</v>
      </c>
      <c r="D118" s="44" t="s">
        <v>477</v>
      </c>
      <c r="E118" s="44" t="s">
        <v>409</v>
      </c>
      <c r="F118" s="97">
        <v>30847.46</v>
      </c>
      <c r="G118" s="46" t="s">
        <v>13</v>
      </c>
      <c r="H118" s="45">
        <f t="shared" si="1"/>
        <v>61694.92</v>
      </c>
    </row>
    <row r="119" spans="1:8" s="41" customFormat="1" ht="24.75" customHeight="1">
      <c r="A119" s="42">
        <v>9</v>
      </c>
      <c r="B119" s="44" t="s">
        <v>100</v>
      </c>
      <c r="C119" s="46" t="s">
        <v>408</v>
      </c>
      <c r="D119" s="44" t="s">
        <v>477</v>
      </c>
      <c r="E119" s="44" t="s">
        <v>409</v>
      </c>
      <c r="F119" s="97">
        <v>11754</v>
      </c>
      <c r="G119" s="46" t="s">
        <v>13</v>
      </c>
      <c r="H119" s="45">
        <f t="shared" si="1"/>
        <v>105786</v>
      </c>
    </row>
    <row r="120" spans="1:8" s="41" customFormat="1" ht="24.75" customHeight="1">
      <c r="A120" s="42">
        <v>2500</v>
      </c>
      <c r="B120" s="44" t="s">
        <v>104</v>
      </c>
      <c r="C120" s="46" t="s">
        <v>408</v>
      </c>
      <c r="D120" s="44" t="s">
        <v>477</v>
      </c>
      <c r="E120" s="44" t="s">
        <v>409</v>
      </c>
      <c r="F120" s="97">
        <v>56.42</v>
      </c>
      <c r="G120" s="46" t="s">
        <v>16</v>
      </c>
      <c r="H120" s="45">
        <f t="shared" si="1"/>
        <v>141050</v>
      </c>
    </row>
    <row r="121" spans="1:8" s="41" customFormat="1" ht="24.75" customHeight="1">
      <c r="A121" s="42">
        <v>2000</v>
      </c>
      <c r="B121" s="44" t="s">
        <v>105</v>
      </c>
      <c r="C121" s="46" t="s">
        <v>408</v>
      </c>
      <c r="D121" s="44" t="s">
        <v>477</v>
      </c>
      <c r="E121" s="44" t="s">
        <v>409</v>
      </c>
      <c r="F121" s="97">
        <v>56.5</v>
      </c>
      <c r="G121" s="46" t="s">
        <v>16</v>
      </c>
      <c r="H121" s="45">
        <f t="shared" si="1"/>
        <v>113000</v>
      </c>
    </row>
    <row r="122" spans="1:8" s="41" customFormat="1" ht="24.75" customHeight="1">
      <c r="A122" s="42">
        <v>6500</v>
      </c>
      <c r="B122" s="44" t="s">
        <v>103</v>
      </c>
      <c r="C122" s="46" t="s">
        <v>408</v>
      </c>
      <c r="D122" s="44" t="s">
        <v>477</v>
      </c>
      <c r="E122" s="44" t="s">
        <v>409</v>
      </c>
      <c r="F122" s="97">
        <v>57.45</v>
      </c>
      <c r="G122" s="46" t="s">
        <v>110</v>
      </c>
      <c r="H122" s="45">
        <f t="shared" si="1"/>
        <v>373425</v>
      </c>
    </row>
    <row r="123" spans="1:8" s="41" customFormat="1" ht="24.75" customHeight="1">
      <c r="A123" s="42">
        <v>1</v>
      </c>
      <c r="B123" s="44" t="s">
        <v>102</v>
      </c>
      <c r="C123" s="46" t="s">
        <v>408</v>
      </c>
      <c r="D123" s="44" t="s">
        <v>477</v>
      </c>
      <c r="E123" s="44" t="s">
        <v>409</v>
      </c>
      <c r="F123" s="97">
        <v>7797</v>
      </c>
      <c r="G123" s="46" t="s">
        <v>13</v>
      </c>
      <c r="H123" s="45">
        <f t="shared" si="1"/>
        <v>7797</v>
      </c>
    </row>
    <row r="124" spans="1:8" s="41" customFormat="1" ht="24.75" customHeight="1">
      <c r="A124" s="42">
        <v>60</v>
      </c>
      <c r="B124" s="44" t="s">
        <v>106</v>
      </c>
      <c r="C124" s="46" t="s">
        <v>408</v>
      </c>
      <c r="D124" s="44" t="s">
        <v>477</v>
      </c>
      <c r="E124" s="44" t="s">
        <v>409</v>
      </c>
      <c r="F124" s="97">
        <v>57.25</v>
      </c>
      <c r="G124" s="46" t="s">
        <v>16</v>
      </c>
      <c r="H124" s="45">
        <f t="shared" si="1"/>
        <v>3435</v>
      </c>
    </row>
    <row r="125" spans="1:8" s="41" customFormat="1" ht="24.75" customHeight="1">
      <c r="A125" s="42">
        <v>2</v>
      </c>
      <c r="B125" s="44" t="s">
        <v>523</v>
      </c>
      <c r="C125" s="46" t="s">
        <v>408</v>
      </c>
      <c r="D125" s="44" t="s">
        <v>11</v>
      </c>
      <c r="E125" s="44" t="s">
        <v>409</v>
      </c>
      <c r="F125" s="97">
        <v>4232</v>
      </c>
      <c r="G125" s="46" t="s">
        <v>13</v>
      </c>
      <c r="H125" s="45">
        <f t="shared" si="1"/>
        <v>8464</v>
      </c>
    </row>
    <row r="126" spans="1:8" s="41" customFormat="1" ht="24.75" customHeight="1">
      <c r="A126" s="42">
        <v>30</v>
      </c>
      <c r="B126" s="44" t="s">
        <v>78</v>
      </c>
      <c r="C126" s="46" t="s">
        <v>408</v>
      </c>
      <c r="D126" s="44" t="s">
        <v>11</v>
      </c>
      <c r="E126" s="44" t="s">
        <v>409</v>
      </c>
      <c r="F126" s="97">
        <v>5160</v>
      </c>
      <c r="G126" s="46" t="s">
        <v>15</v>
      </c>
      <c r="H126" s="45">
        <f t="shared" si="1"/>
        <v>154800</v>
      </c>
    </row>
    <row r="127" spans="1:8" s="41" customFormat="1" ht="24.75" customHeight="1">
      <c r="A127" s="42">
        <v>50</v>
      </c>
      <c r="B127" s="44" t="s">
        <v>482</v>
      </c>
      <c r="C127" s="46" t="s">
        <v>408</v>
      </c>
      <c r="D127" s="44" t="s">
        <v>477</v>
      </c>
      <c r="E127" s="44" t="s">
        <v>409</v>
      </c>
      <c r="F127" s="97">
        <v>178.27</v>
      </c>
      <c r="G127" s="46" t="s">
        <v>20</v>
      </c>
      <c r="H127" s="45">
        <f t="shared" si="1"/>
        <v>8913.5</v>
      </c>
    </row>
    <row r="128" spans="1:8" s="41" customFormat="1" ht="24.75" customHeight="1">
      <c r="A128" s="42">
        <v>50</v>
      </c>
      <c r="B128" s="44" t="s">
        <v>483</v>
      </c>
      <c r="C128" s="46" t="s">
        <v>408</v>
      </c>
      <c r="D128" s="44" t="s">
        <v>11</v>
      </c>
      <c r="E128" s="44" t="s">
        <v>409</v>
      </c>
      <c r="F128" s="97">
        <v>275</v>
      </c>
      <c r="G128" s="46" t="s">
        <v>20</v>
      </c>
      <c r="H128" s="45">
        <f t="shared" si="1"/>
        <v>13750</v>
      </c>
    </row>
    <row r="129" spans="1:8" s="41" customFormat="1" ht="24.75" customHeight="1">
      <c r="A129" s="42">
        <v>2</v>
      </c>
      <c r="B129" s="44" t="s">
        <v>17</v>
      </c>
      <c r="C129" s="46" t="s">
        <v>408</v>
      </c>
      <c r="D129" s="44" t="s">
        <v>11</v>
      </c>
      <c r="E129" s="44" t="s">
        <v>409</v>
      </c>
      <c r="F129" s="97">
        <v>765</v>
      </c>
      <c r="G129" s="46" t="s">
        <v>18</v>
      </c>
      <c r="H129" s="45">
        <f t="shared" si="1"/>
        <v>1530</v>
      </c>
    </row>
    <row r="130" spans="1:8" s="41" customFormat="1" ht="24.75" customHeight="1">
      <c r="A130" s="42">
        <v>20</v>
      </c>
      <c r="B130" s="44" t="s">
        <v>111</v>
      </c>
      <c r="C130" s="46" t="s">
        <v>408</v>
      </c>
      <c r="D130" s="44" t="s">
        <v>11</v>
      </c>
      <c r="E130" s="44" t="s">
        <v>409</v>
      </c>
      <c r="F130" s="97">
        <v>700</v>
      </c>
      <c r="G130" s="46" t="s">
        <v>13</v>
      </c>
      <c r="H130" s="45">
        <f t="shared" si="1"/>
        <v>14000</v>
      </c>
    </row>
    <row r="131" spans="1:8" s="41" customFormat="1" ht="24.75" customHeight="1">
      <c r="A131" s="42">
        <v>22</v>
      </c>
      <c r="B131" s="44" t="s">
        <v>444</v>
      </c>
      <c r="C131" s="46" t="s">
        <v>408</v>
      </c>
      <c r="D131" s="44" t="s">
        <v>11</v>
      </c>
      <c r="E131" s="44" t="s">
        <v>409</v>
      </c>
      <c r="F131" s="97">
        <v>840</v>
      </c>
      <c r="G131" s="46" t="s">
        <v>13</v>
      </c>
      <c r="H131" s="45">
        <f t="shared" si="1"/>
        <v>18480</v>
      </c>
    </row>
    <row r="132" spans="1:8" s="41" customFormat="1" ht="24.75" customHeight="1">
      <c r="A132" s="42">
        <v>20</v>
      </c>
      <c r="B132" s="44" t="s">
        <v>473</v>
      </c>
      <c r="C132" s="46" t="s">
        <v>408</v>
      </c>
      <c r="D132" s="44" t="s">
        <v>11</v>
      </c>
      <c r="E132" s="44" t="s">
        <v>409</v>
      </c>
      <c r="F132" s="97">
        <v>720</v>
      </c>
      <c r="G132" s="46" t="s">
        <v>13</v>
      </c>
      <c r="H132" s="45">
        <f t="shared" si="1"/>
        <v>14400</v>
      </c>
    </row>
    <row r="133" spans="1:8" s="41" customFormat="1" ht="24.75" customHeight="1">
      <c r="A133" s="42">
        <v>5</v>
      </c>
      <c r="B133" s="44" t="s">
        <v>526</v>
      </c>
      <c r="C133" s="46" t="s">
        <v>408</v>
      </c>
      <c r="D133" s="44" t="s">
        <v>11</v>
      </c>
      <c r="E133" s="44" t="s">
        <v>409</v>
      </c>
      <c r="F133" s="97">
        <v>520</v>
      </c>
      <c r="G133" s="46" t="s">
        <v>13</v>
      </c>
      <c r="H133" s="45">
        <f t="shared" ref="H133:H196" si="2">A133*F133</f>
        <v>2600</v>
      </c>
    </row>
    <row r="134" spans="1:8" s="41" customFormat="1" ht="24.75" customHeight="1">
      <c r="A134" s="42">
        <v>3</v>
      </c>
      <c r="B134" s="44" t="s">
        <v>445</v>
      </c>
      <c r="C134" s="46" t="s">
        <v>408</v>
      </c>
      <c r="D134" s="44" t="s">
        <v>11</v>
      </c>
      <c r="E134" s="44" t="s">
        <v>409</v>
      </c>
      <c r="F134" s="97">
        <v>1271.18</v>
      </c>
      <c r="G134" s="46" t="s">
        <v>13</v>
      </c>
      <c r="H134" s="45">
        <f t="shared" si="2"/>
        <v>3813.54</v>
      </c>
    </row>
    <row r="135" spans="1:8" s="41" customFormat="1" ht="24.75" customHeight="1">
      <c r="A135" s="42">
        <v>42</v>
      </c>
      <c r="B135" s="44" t="s">
        <v>112</v>
      </c>
      <c r="C135" s="46" t="s">
        <v>408</v>
      </c>
      <c r="D135" s="44" t="s">
        <v>11</v>
      </c>
      <c r="E135" s="44" t="s">
        <v>409</v>
      </c>
      <c r="F135" s="97">
        <v>4165.28</v>
      </c>
      <c r="G135" s="46" t="s">
        <v>13</v>
      </c>
      <c r="H135" s="45">
        <f t="shared" si="2"/>
        <v>174941.75999999998</v>
      </c>
    </row>
    <row r="136" spans="1:8" s="41" customFormat="1" ht="24.75" customHeight="1">
      <c r="A136" s="42">
        <v>20</v>
      </c>
      <c r="B136" s="44" t="s">
        <v>27</v>
      </c>
      <c r="C136" s="46" t="s">
        <v>408</v>
      </c>
      <c r="D136" s="44" t="s">
        <v>11</v>
      </c>
      <c r="E136" s="44" t="s">
        <v>409</v>
      </c>
      <c r="F136" s="97">
        <v>2400</v>
      </c>
      <c r="G136" s="46" t="s">
        <v>13</v>
      </c>
      <c r="H136" s="45">
        <f t="shared" si="2"/>
        <v>48000</v>
      </c>
    </row>
    <row r="137" spans="1:8" s="41" customFormat="1" ht="24.75" customHeight="1">
      <c r="A137" s="42">
        <v>8</v>
      </c>
      <c r="B137" s="44" t="s">
        <v>446</v>
      </c>
      <c r="C137" s="46" t="s">
        <v>408</v>
      </c>
      <c r="D137" s="44" t="s">
        <v>11</v>
      </c>
      <c r="E137" s="44" t="s">
        <v>409</v>
      </c>
      <c r="F137" s="97">
        <v>684.53</v>
      </c>
      <c r="G137" s="46" t="s">
        <v>14</v>
      </c>
      <c r="H137" s="45">
        <f t="shared" si="2"/>
        <v>5476.24</v>
      </c>
    </row>
    <row r="138" spans="1:8" s="41" customFormat="1" ht="24.75" customHeight="1">
      <c r="A138" s="42">
        <v>8</v>
      </c>
      <c r="B138" s="44" t="s">
        <v>114</v>
      </c>
      <c r="C138" s="46" t="s">
        <v>408</v>
      </c>
      <c r="D138" s="44" t="s">
        <v>11</v>
      </c>
      <c r="E138" s="44" t="s">
        <v>409</v>
      </c>
      <c r="F138" s="97">
        <v>1759.5</v>
      </c>
      <c r="G138" s="46" t="s">
        <v>13</v>
      </c>
      <c r="H138" s="45">
        <f t="shared" si="2"/>
        <v>14076</v>
      </c>
    </row>
    <row r="139" spans="1:8" s="41" customFormat="1" ht="24.75" customHeight="1">
      <c r="A139" s="42">
        <v>27.468</v>
      </c>
      <c r="B139" s="44" t="s">
        <v>29</v>
      </c>
      <c r="C139" s="46" t="s">
        <v>408</v>
      </c>
      <c r="D139" s="44" t="s">
        <v>11</v>
      </c>
      <c r="E139" s="44" t="s">
        <v>409</v>
      </c>
      <c r="F139" s="97">
        <v>6579</v>
      </c>
      <c r="G139" s="46" t="s">
        <v>15</v>
      </c>
      <c r="H139" s="45">
        <f t="shared" si="2"/>
        <v>180711.97200000001</v>
      </c>
    </row>
    <row r="140" spans="1:8" s="41" customFormat="1" ht="24.75" customHeight="1">
      <c r="A140" s="42">
        <v>7.56</v>
      </c>
      <c r="B140" s="44" t="s">
        <v>29</v>
      </c>
      <c r="C140" s="46" t="s">
        <v>408</v>
      </c>
      <c r="D140" s="44" t="s">
        <v>11</v>
      </c>
      <c r="E140" s="44" t="s">
        <v>409</v>
      </c>
      <c r="F140" s="97">
        <v>6579</v>
      </c>
      <c r="G140" s="46" t="s">
        <v>15</v>
      </c>
      <c r="H140" s="45">
        <f t="shared" si="2"/>
        <v>49737.24</v>
      </c>
    </row>
    <row r="141" spans="1:8" s="41" customFormat="1" ht="24.75" customHeight="1">
      <c r="A141" s="42">
        <v>2</v>
      </c>
      <c r="B141" s="44" t="s">
        <v>113</v>
      </c>
      <c r="C141" s="46" t="s">
        <v>408</v>
      </c>
      <c r="D141" s="44" t="s">
        <v>11</v>
      </c>
      <c r="E141" s="44" t="s">
        <v>409</v>
      </c>
      <c r="F141" s="97">
        <v>12600.06</v>
      </c>
      <c r="G141" s="46" t="s">
        <v>18</v>
      </c>
      <c r="H141" s="45">
        <f t="shared" si="2"/>
        <v>25200.12</v>
      </c>
    </row>
    <row r="142" spans="1:8" s="41" customFormat="1" ht="24.75" customHeight="1">
      <c r="A142" s="42">
        <v>2</v>
      </c>
      <c r="B142" s="44" t="s">
        <v>189</v>
      </c>
      <c r="C142" s="46" t="s">
        <v>408</v>
      </c>
      <c r="D142" s="44" t="s">
        <v>477</v>
      </c>
      <c r="E142" s="44" t="s">
        <v>409</v>
      </c>
      <c r="F142" s="97">
        <v>2789</v>
      </c>
      <c r="G142" s="46" t="s">
        <v>13</v>
      </c>
      <c r="H142" s="45">
        <f t="shared" si="2"/>
        <v>5578</v>
      </c>
    </row>
    <row r="143" spans="1:8" s="41" customFormat="1" ht="24.75" customHeight="1">
      <c r="A143" s="42">
        <v>2</v>
      </c>
      <c r="B143" s="44" t="s">
        <v>49</v>
      </c>
      <c r="C143" s="46" t="s">
        <v>408</v>
      </c>
      <c r="D143" s="44" t="s">
        <v>11</v>
      </c>
      <c r="E143" s="44" t="s">
        <v>409</v>
      </c>
      <c r="F143" s="97">
        <v>1234.2</v>
      </c>
      <c r="G143" s="46" t="s">
        <v>13</v>
      </c>
      <c r="H143" s="45">
        <f t="shared" si="2"/>
        <v>2468.4</v>
      </c>
    </row>
    <row r="144" spans="1:8" s="41" customFormat="1" ht="24.75" customHeight="1">
      <c r="A144" s="42">
        <v>15</v>
      </c>
      <c r="B144" s="44" t="s">
        <v>77</v>
      </c>
      <c r="C144" s="46" t="s">
        <v>408</v>
      </c>
      <c r="D144" s="44" t="s">
        <v>477</v>
      </c>
      <c r="E144" s="44" t="s">
        <v>409</v>
      </c>
      <c r="F144" s="97">
        <v>105</v>
      </c>
      <c r="G144" s="46" t="s">
        <v>16</v>
      </c>
      <c r="H144" s="45">
        <f t="shared" si="2"/>
        <v>1575</v>
      </c>
    </row>
    <row r="145" spans="1:8" s="41" customFormat="1" ht="24.75" customHeight="1">
      <c r="A145" s="42">
        <v>62</v>
      </c>
      <c r="B145" s="44" t="s">
        <v>19</v>
      </c>
      <c r="C145" s="46" t="s">
        <v>408</v>
      </c>
      <c r="D145" s="44" t="s">
        <v>11</v>
      </c>
      <c r="E145" s="44" t="s">
        <v>409</v>
      </c>
      <c r="F145" s="97">
        <v>32</v>
      </c>
      <c r="G145" s="46" t="s">
        <v>13</v>
      </c>
      <c r="H145" s="45">
        <f t="shared" si="2"/>
        <v>1984</v>
      </c>
    </row>
    <row r="146" spans="1:8" s="41" customFormat="1" ht="24.75" customHeight="1">
      <c r="A146" s="42">
        <v>75</v>
      </c>
      <c r="B146" s="44" t="s">
        <v>94</v>
      </c>
      <c r="C146" s="46" t="s">
        <v>408</v>
      </c>
      <c r="D146" s="44" t="s">
        <v>477</v>
      </c>
      <c r="E146" s="44" t="s">
        <v>409</v>
      </c>
      <c r="F146" s="97">
        <v>117.5</v>
      </c>
      <c r="G146" s="46" t="s">
        <v>16</v>
      </c>
      <c r="H146" s="45">
        <f t="shared" si="2"/>
        <v>8812.5</v>
      </c>
    </row>
    <row r="147" spans="1:8" s="41" customFormat="1" ht="24.75" customHeight="1">
      <c r="A147" s="42">
        <v>1</v>
      </c>
      <c r="B147" s="44" t="s">
        <v>40</v>
      </c>
      <c r="C147" s="46" t="s">
        <v>408</v>
      </c>
      <c r="D147" s="44" t="s">
        <v>11</v>
      </c>
      <c r="E147" s="44" t="s">
        <v>409</v>
      </c>
      <c r="F147" s="97">
        <v>4500</v>
      </c>
      <c r="G147" s="46" t="s">
        <v>13</v>
      </c>
      <c r="H147" s="45">
        <f t="shared" si="2"/>
        <v>4500</v>
      </c>
    </row>
    <row r="148" spans="1:8" s="41" customFormat="1" ht="24.75" customHeight="1">
      <c r="A148" s="42">
        <v>1</v>
      </c>
      <c r="B148" s="44" t="s">
        <v>480</v>
      </c>
      <c r="C148" s="46" t="s">
        <v>408</v>
      </c>
      <c r="D148" s="44" t="s">
        <v>11</v>
      </c>
      <c r="E148" s="44" t="s">
        <v>409</v>
      </c>
      <c r="F148" s="97">
        <v>144.84</v>
      </c>
      <c r="G148" s="46" t="s">
        <v>13</v>
      </c>
      <c r="H148" s="45">
        <f t="shared" si="2"/>
        <v>144.84</v>
      </c>
    </row>
    <row r="149" spans="1:8" s="41" customFormat="1" ht="24.75" customHeight="1">
      <c r="A149" s="42">
        <v>62</v>
      </c>
      <c r="B149" s="44" t="s">
        <v>25</v>
      </c>
      <c r="C149" s="46" t="s">
        <v>408</v>
      </c>
      <c r="D149" s="44" t="s">
        <v>477</v>
      </c>
      <c r="E149" s="44" t="s">
        <v>409</v>
      </c>
      <c r="F149" s="97">
        <v>116</v>
      </c>
      <c r="G149" s="46" t="s">
        <v>13</v>
      </c>
      <c r="H149" s="45">
        <f t="shared" si="2"/>
        <v>7192</v>
      </c>
    </row>
    <row r="150" spans="1:8" s="41" customFormat="1" ht="24.75" customHeight="1">
      <c r="A150" s="42">
        <v>1</v>
      </c>
      <c r="B150" s="44" t="s">
        <v>448</v>
      </c>
      <c r="C150" s="46" t="s">
        <v>408</v>
      </c>
      <c r="D150" s="44" t="s">
        <v>11</v>
      </c>
      <c r="E150" s="44" t="s">
        <v>409</v>
      </c>
      <c r="F150" s="97">
        <v>6204</v>
      </c>
      <c r="G150" s="46" t="s">
        <v>14</v>
      </c>
      <c r="H150" s="45">
        <f t="shared" si="2"/>
        <v>6204</v>
      </c>
    </row>
    <row r="151" spans="1:8" s="41" customFormat="1" ht="24.75" customHeight="1">
      <c r="A151" s="42">
        <v>42</v>
      </c>
      <c r="B151" s="44" t="s">
        <v>119</v>
      </c>
      <c r="C151" s="46" t="s">
        <v>408</v>
      </c>
      <c r="D151" s="44" t="s">
        <v>11</v>
      </c>
      <c r="E151" s="44" t="s">
        <v>409</v>
      </c>
      <c r="F151" s="97">
        <v>431.97</v>
      </c>
      <c r="G151" s="46" t="s">
        <v>13</v>
      </c>
      <c r="H151" s="45">
        <f t="shared" si="2"/>
        <v>18142.740000000002</v>
      </c>
    </row>
    <row r="152" spans="1:8" s="41" customFormat="1" ht="24.75" customHeight="1">
      <c r="A152" s="42">
        <v>20</v>
      </c>
      <c r="B152" s="44" t="s">
        <v>120</v>
      </c>
      <c r="C152" s="46" t="s">
        <v>408</v>
      </c>
      <c r="D152" s="44" t="s">
        <v>11</v>
      </c>
      <c r="E152" s="44" t="s">
        <v>409</v>
      </c>
      <c r="F152" s="97">
        <v>407.29</v>
      </c>
      <c r="G152" s="46" t="s">
        <v>13</v>
      </c>
      <c r="H152" s="45">
        <f t="shared" si="2"/>
        <v>8145.8</v>
      </c>
    </row>
    <row r="153" spans="1:8" s="41" customFormat="1" ht="24.75" customHeight="1">
      <c r="A153" s="42">
        <v>34</v>
      </c>
      <c r="B153" s="44" t="s">
        <v>528</v>
      </c>
      <c r="C153" s="46" t="s">
        <v>408</v>
      </c>
      <c r="D153" s="44" t="s">
        <v>11</v>
      </c>
      <c r="E153" s="44" t="s">
        <v>409</v>
      </c>
      <c r="F153" s="97">
        <v>6</v>
      </c>
      <c r="G153" s="46" t="s">
        <v>13</v>
      </c>
      <c r="H153" s="45">
        <f t="shared" si="2"/>
        <v>204</v>
      </c>
    </row>
    <row r="154" spans="1:8" s="41" customFormat="1" ht="24.75" customHeight="1">
      <c r="A154" s="42">
        <v>34</v>
      </c>
      <c r="B154" s="44" t="s">
        <v>529</v>
      </c>
      <c r="C154" s="46" t="s">
        <v>408</v>
      </c>
      <c r="D154" s="44" t="s">
        <v>11</v>
      </c>
      <c r="E154" s="44" t="s">
        <v>409</v>
      </c>
      <c r="F154" s="97">
        <v>6</v>
      </c>
      <c r="G154" s="46" t="s">
        <v>13</v>
      </c>
      <c r="H154" s="45">
        <f t="shared" si="2"/>
        <v>204</v>
      </c>
    </row>
    <row r="155" spans="1:8" s="41" customFormat="1" ht="24.75" customHeight="1">
      <c r="A155" s="42">
        <v>0.55000000000000004</v>
      </c>
      <c r="B155" s="44" t="s">
        <v>22</v>
      </c>
      <c r="C155" s="46" t="s">
        <v>408</v>
      </c>
      <c r="D155" s="44" t="s">
        <v>11</v>
      </c>
      <c r="E155" s="44" t="s">
        <v>409</v>
      </c>
      <c r="F155" s="97">
        <v>221</v>
      </c>
      <c r="G155" s="46" t="s">
        <v>21</v>
      </c>
      <c r="H155" s="45">
        <f t="shared" si="2"/>
        <v>121.55000000000001</v>
      </c>
    </row>
    <row r="156" spans="1:8" s="41" customFormat="1" ht="24.75" customHeight="1">
      <c r="A156" s="42">
        <v>0.55000000000000004</v>
      </c>
      <c r="B156" s="44" t="s">
        <v>23</v>
      </c>
      <c r="C156" s="46" t="s">
        <v>408</v>
      </c>
      <c r="D156" s="44" t="s">
        <v>11</v>
      </c>
      <c r="E156" s="44" t="s">
        <v>409</v>
      </c>
      <c r="F156" s="97">
        <v>185</v>
      </c>
      <c r="G156" s="46" t="s">
        <v>21</v>
      </c>
      <c r="H156" s="45">
        <f t="shared" si="2"/>
        <v>101.75000000000001</v>
      </c>
    </row>
    <row r="157" spans="1:8" s="41" customFormat="1" ht="24.75" customHeight="1">
      <c r="A157" s="42">
        <v>6</v>
      </c>
      <c r="B157" s="44" t="s">
        <v>174</v>
      </c>
      <c r="C157" s="46" t="s">
        <v>408</v>
      </c>
      <c r="D157" s="44" t="s">
        <v>11</v>
      </c>
      <c r="E157" s="44" t="s">
        <v>409</v>
      </c>
      <c r="F157" s="97">
        <v>65</v>
      </c>
      <c r="G157" s="46" t="s">
        <v>24</v>
      </c>
      <c r="H157" s="45">
        <f t="shared" si="2"/>
        <v>390</v>
      </c>
    </row>
    <row r="158" spans="1:8" s="41" customFormat="1" ht="24.75" customHeight="1">
      <c r="A158" s="42">
        <v>6</v>
      </c>
      <c r="B158" s="44" t="s">
        <v>175</v>
      </c>
      <c r="C158" s="46" t="s">
        <v>408</v>
      </c>
      <c r="D158" s="44" t="s">
        <v>11</v>
      </c>
      <c r="E158" s="44" t="s">
        <v>409</v>
      </c>
      <c r="F158" s="97">
        <v>65</v>
      </c>
      <c r="G158" s="46" t="s">
        <v>24</v>
      </c>
      <c r="H158" s="45">
        <f t="shared" si="2"/>
        <v>390</v>
      </c>
    </row>
    <row r="159" spans="1:8" s="41" customFormat="1" ht="24.75" customHeight="1">
      <c r="A159" s="42">
        <v>1</v>
      </c>
      <c r="B159" s="44" t="s">
        <v>491</v>
      </c>
      <c r="C159" s="46" t="s">
        <v>408</v>
      </c>
      <c r="D159" s="44" t="s">
        <v>11</v>
      </c>
      <c r="E159" s="44" t="s">
        <v>409</v>
      </c>
      <c r="F159" s="97">
        <v>126</v>
      </c>
      <c r="G159" s="46" t="s">
        <v>13</v>
      </c>
      <c r="H159" s="45">
        <f t="shared" si="2"/>
        <v>126</v>
      </c>
    </row>
    <row r="160" spans="1:8" s="41" customFormat="1" ht="24.75" customHeight="1">
      <c r="A160" s="42">
        <v>1</v>
      </c>
      <c r="B160" s="44" t="s">
        <v>492</v>
      </c>
      <c r="C160" s="46" t="s">
        <v>408</v>
      </c>
      <c r="D160" s="44" t="s">
        <v>11</v>
      </c>
      <c r="E160" s="44" t="s">
        <v>409</v>
      </c>
      <c r="F160" s="97">
        <v>79</v>
      </c>
      <c r="G160" s="46" t="s">
        <v>13</v>
      </c>
      <c r="H160" s="45">
        <f t="shared" si="2"/>
        <v>79</v>
      </c>
    </row>
    <row r="161" spans="1:8" s="41" customFormat="1" ht="24.75" customHeight="1">
      <c r="A161" s="42">
        <v>4</v>
      </c>
      <c r="B161" s="44" t="s">
        <v>754</v>
      </c>
      <c r="C161" s="46" t="s">
        <v>408</v>
      </c>
      <c r="D161" s="44" t="s">
        <v>11</v>
      </c>
      <c r="E161" s="44" t="s">
        <v>409</v>
      </c>
      <c r="F161" s="97">
        <v>2720.34</v>
      </c>
      <c r="G161" s="46" t="s">
        <v>13</v>
      </c>
      <c r="H161" s="45">
        <f t="shared" si="2"/>
        <v>10881.36</v>
      </c>
    </row>
    <row r="162" spans="1:8" s="41" customFormat="1" ht="24.75" customHeight="1">
      <c r="A162" s="42">
        <v>2</v>
      </c>
      <c r="B162" s="44" t="s">
        <v>50</v>
      </c>
      <c r="C162" s="46" t="s">
        <v>408</v>
      </c>
      <c r="D162" s="44" t="s">
        <v>11</v>
      </c>
      <c r="E162" s="44" t="s">
        <v>409</v>
      </c>
      <c r="F162" s="97">
        <v>386</v>
      </c>
      <c r="G162" s="46" t="s">
        <v>13</v>
      </c>
      <c r="H162" s="45">
        <f t="shared" si="2"/>
        <v>772</v>
      </c>
    </row>
    <row r="163" spans="1:8" s="41" customFormat="1" ht="24.75" customHeight="1">
      <c r="A163" s="42">
        <v>2</v>
      </c>
      <c r="B163" s="44" t="s">
        <v>169</v>
      </c>
      <c r="C163" s="46" t="s">
        <v>408</v>
      </c>
      <c r="D163" s="44" t="s">
        <v>11</v>
      </c>
      <c r="E163" s="44" t="s">
        <v>409</v>
      </c>
      <c r="F163" s="97">
        <v>202</v>
      </c>
      <c r="G163" s="46" t="s">
        <v>13</v>
      </c>
      <c r="H163" s="45">
        <f t="shared" si="2"/>
        <v>404</v>
      </c>
    </row>
    <row r="164" spans="1:8" s="41" customFormat="1" ht="24.75" customHeight="1">
      <c r="A164" s="42">
        <v>2</v>
      </c>
      <c r="B164" s="44" t="s">
        <v>170</v>
      </c>
      <c r="C164" s="46" t="s">
        <v>408</v>
      </c>
      <c r="D164" s="44" t="s">
        <v>11</v>
      </c>
      <c r="E164" s="44" t="s">
        <v>409</v>
      </c>
      <c r="F164" s="97">
        <v>100</v>
      </c>
      <c r="G164" s="46" t="s">
        <v>13</v>
      </c>
      <c r="H164" s="45">
        <f t="shared" si="2"/>
        <v>200</v>
      </c>
    </row>
    <row r="165" spans="1:8" s="41" customFormat="1" ht="24.75" customHeight="1">
      <c r="A165" s="42">
        <v>42</v>
      </c>
      <c r="B165" s="44" t="s">
        <v>121</v>
      </c>
      <c r="C165" s="46" t="s">
        <v>408</v>
      </c>
      <c r="D165" s="44" t="s">
        <v>477</v>
      </c>
      <c r="E165" s="44" t="s">
        <v>409</v>
      </c>
      <c r="F165" s="97">
        <v>5399</v>
      </c>
      <c r="G165" s="46" t="s">
        <v>13</v>
      </c>
      <c r="H165" s="45">
        <f t="shared" si="2"/>
        <v>226758</v>
      </c>
    </row>
    <row r="166" spans="1:8" s="41" customFormat="1" ht="24.75" customHeight="1">
      <c r="A166" s="42">
        <v>20</v>
      </c>
      <c r="B166" s="44" t="s">
        <v>97</v>
      </c>
      <c r="C166" s="46" t="s">
        <v>408</v>
      </c>
      <c r="D166" s="44" t="s">
        <v>477</v>
      </c>
      <c r="E166" s="44" t="s">
        <v>409</v>
      </c>
      <c r="F166" s="97">
        <v>3109.41</v>
      </c>
      <c r="G166" s="46" t="s">
        <v>13</v>
      </c>
      <c r="H166" s="45">
        <f t="shared" si="2"/>
        <v>62188.2</v>
      </c>
    </row>
    <row r="167" spans="1:8" s="41" customFormat="1" ht="24.75" customHeight="1">
      <c r="A167" s="42">
        <v>1</v>
      </c>
      <c r="B167" s="44" t="s">
        <v>99</v>
      </c>
      <c r="C167" s="46" t="s">
        <v>408</v>
      </c>
      <c r="D167" s="44" t="s">
        <v>477</v>
      </c>
      <c r="E167" s="44" t="s">
        <v>409</v>
      </c>
      <c r="F167" s="97">
        <v>40658.78</v>
      </c>
      <c r="G167" s="46" t="s">
        <v>13</v>
      </c>
      <c r="H167" s="45">
        <f t="shared" si="2"/>
        <v>40658.78</v>
      </c>
    </row>
    <row r="168" spans="1:8" s="41" customFormat="1" ht="24.75" customHeight="1">
      <c r="A168" s="42">
        <v>50</v>
      </c>
      <c r="B168" s="44" t="s">
        <v>123</v>
      </c>
      <c r="C168" s="46" t="s">
        <v>408</v>
      </c>
      <c r="D168" s="44" t="s">
        <v>477</v>
      </c>
      <c r="E168" s="44" t="s">
        <v>409</v>
      </c>
      <c r="F168" s="97">
        <v>248</v>
      </c>
      <c r="G168" s="46" t="s">
        <v>14</v>
      </c>
      <c r="H168" s="45">
        <f t="shared" si="2"/>
        <v>12400</v>
      </c>
    </row>
    <row r="169" spans="1:8" s="41" customFormat="1" ht="24.75" customHeight="1">
      <c r="A169" s="42">
        <v>34</v>
      </c>
      <c r="B169" s="44" t="s">
        <v>122</v>
      </c>
      <c r="C169" s="46" t="s">
        <v>408</v>
      </c>
      <c r="D169" s="44" t="s">
        <v>477</v>
      </c>
      <c r="E169" s="44" t="s">
        <v>409</v>
      </c>
      <c r="F169" s="97">
        <v>1678</v>
      </c>
      <c r="G169" s="46" t="s">
        <v>13</v>
      </c>
      <c r="H169" s="45">
        <f t="shared" si="2"/>
        <v>57052</v>
      </c>
    </row>
    <row r="170" spans="1:8" s="41" customFormat="1" ht="24.75" customHeight="1">
      <c r="A170" s="42">
        <v>34</v>
      </c>
      <c r="B170" s="44" t="s">
        <v>530</v>
      </c>
      <c r="C170" s="46" t="s">
        <v>408</v>
      </c>
      <c r="D170" s="44" t="s">
        <v>477</v>
      </c>
      <c r="E170" s="44" t="s">
        <v>409</v>
      </c>
      <c r="F170" s="97">
        <v>461</v>
      </c>
      <c r="G170" s="46" t="s">
        <v>14</v>
      </c>
      <c r="H170" s="45">
        <f t="shared" si="2"/>
        <v>15674</v>
      </c>
    </row>
    <row r="171" spans="1:8" s="41" customFormat="1" ht="24.75" customHeight="1">
      <c r="A171" s="42">
        <v>8</v>
      </c>
      <c r="B171" s="44" t="s">
        <v>531</v>
      </c>
      <c r="C171" s="46" t="s">
        <v>408</v>
      </c>
      <c r="D171" s="44" t="s">
        <v>477</v>
      </c>
      <c r="E171" s="44" t="s">
        <v>409</v>
      </c>
      <c r="F171" s="97">
        <v>1035</v>
      </c>
      <c r="G171" s="46" t="s">
        <v>14</v>
      </c>
      <c r="H171" s="45">
        <f t="shared" si="2"/>
        <v>8280</v>
      </c>
    </row>
    <row r="172" spans="1:8" s="41" customFormat="1" ht="24.75" customHeight="1">
      <c r="A172" s="42">
        <v>400</v>
      </c>
      <c r="B172" s="44" t="s">
        <v>103</v>
      </c>
      <c r="C172" s="46" t="s">
        <v>408</v>
      </c>
      <c r="D172" s="44" t="s">
        <v>477</v>
      </c>
      <c r="E172" s="44" t="s">
        <v>409</v>
      </c>
      <c r="F172" s="97">
        <v>57.45</v>
      </c>
      <c r="G172" s="46" t="s">
        <v>110</v>
      </c>
      <c r="H172" s="45">
        <f t="shared" si="2"/>
        <v>22980</v>
      </c>
    </row>
    <row r="173" spans="1:8" s="41" customFormat="1" ht="24.75" customHeight="1">
      <c r="A173" s="42">
        <v>100</v>
      </c>
      <c r="B173" s="44" t="s">
        <v>106</v>
      </c>
      <c r="C173" s="46" t="s">
        <v>408</v>
      </c>
      <c r="D173" s="44" t="s">
        <v>477</v>
      </c>
      <c r="E173" s="44" t="s">
        <v>409</v>
      </c>
      <c r="F173" s="97">
        <v>57.25</v>
      </c>
      <c r="G173" s="46" t="s">
        <v>16</v>
      </c>
      <c r="H173" s="45">
        <f t="shared" si="2"/>
        <v>5725</v>
      </c>
    </row>
    <row r="174" spans="1:8" s="41" customFormat="1" ht="24.75" customHeight="1">
      <c r="A174" s="42">
        <v>50</v>
      </c>
      <c r="B174" s="44" t="s">
        <v>104</v>
      </c>
      <c r="C174" s="46" t="s">
        <v>408</v>
      </c>
      <c r="D174" s="44" t="s">
        <v>477</v>
      </c>
      <c r="E174" s="44" t="s">
        <v>409</v>
      </c>
      <c r="F174" s="97">
        <v>56.42</v>
      </c>
      <c r="G174" s="46" t="s">
        <v>16</v>
      </c>
      <c r="H174" s="45">
        <f t="shared" si="2"/>
        <v>2821</v>
      </c>
    </row>
    <row r="175" spans="1:8" s="41" customFormat="1" ht="24.75" customHeight="1">
      <c r="A175" s="42">
        <v>10</v>
      </c>
      <c r="B175" s="44" t="s">
        <v>636</v>
      </c>
      <c r="C175" s="46" t="s">
        <v>408</v>
      </c>
      <c r="D175" s="44" t="s">
        <v>477</v>
      </c>
      <c r="E175" s="44" t="s">
        <v>409</v>
      </c>
      <c r="F175" s="97">
        <v>1702</v>
      </c>
      <c r="G175" s="46" t="s">
        <v>14</v>
      </c>
      <c r="H175" s="45">
        <f t="shared" si="2"/>
        <v>17020</v>
      </c>
    </row>
    <row r="176" spans="1:8" s="41" customFormat="1" ht="24.75" customHeight="1">
      <c r="A176" s="42">
        <v>5</v>
      </c>
      <c r="B176" s="44" t="s">
        <v>17</v>
      </c>
      <c r="C176" s="46" t="s">
        <v>408</v>
      </c>
      <c r="D176" s="44" t="s">
        <v>11</v>
      </c>
      <c r="E176" s="44" t="s">
        <v>409</v>
      </c>
      <c r="F176" s="97">
        <v>765</v>
      </c>
      <c r="G176" s="46" t="s">
        <v>18</v>
      </c>
      <c r="H176" s="45">
        <f t="shared" si="2"/>
        <v>3825</v>
      </c>
    </row>
    <row r="177" spans="1:8" s="41" customFormat="1" ht="24.75" customHeight="1">
      <c r="A177" s="42">
        <v>92</v>
      </c>
      <c r="B177" s="44" t="s">
        <v>26</v>
      </c>
      <c r="C177" s="46" t="s">
        <v>408</v>
      </c>
      <c r="D177" s="44" t="s">
        <v>11</v>
      </c>
      <c r="E177" s="44" t="s">
        <v>409</v>
      </c>
      <c r="F177" s="97">
        <v>600</v>
      </c>
      <c r="G177" s="46" t="s">
        <v>13</v>
      </c>
      <c r="H177" s="45">
        <f t="shared" si="2"/>
        <v>55200</v>
      </c>
    </row>
    <row r="178" spans="1:8" s="41" customFormat="1" ht="24.75" customHeight="1">
      <c r="A178" s="42">
        <v>30</v>
      </c>
      <c r="B178" s="44" t="s">
        <v>473</v>
      </c>
      <c r="C178" s="46" t="s">
        <v>408</v>
      </c>
      <c r="D178" s="44" t="s">
        <v>11</v>
      </c>
      <c r="E178" s="44" t="s">
        <v>409</v>
      </c>
      <c r="F178" s="97">
        <v>720</v>
      </c>
      <c r="G178" s="46" t="s">
        <v>13</v>
      </c>
      <c r="H178" s="45">
        <f t="shared" si="2"/>
        <v>21600</v>
      </c>
    </row>
    <row r="179" spans="1:8" s="41" customFormat="1" ht="24.75" customHeight="1">
      <c r="A179" s="42">
        <v>5</v>
      </c>
      <c r="B179" s="44" t="s">
        <v>526</v>
      </c>
      <c r="C179" s="46" t="s">
        <v>408</v>
      </c>
      <c r="D179" s="44" t="s">
        <v>11</v>
      </c>
      <c r="E179" s="44" t="s">
        <v>409</v>
      </c>
      <c r="F179" s="97">
        <v>520</v>
      </c>
      <c r="G179" s="46" t="s">
        <v>13</v>
      </c>
      <c r="H179" s="45">
        <f t="shared" si="2"/>
        <v>2600</v>
      </c>
    </row>
    <row r="180" spans="1:8" s="41" customFormat="1" ht="24.75" customHeight="1">
      <c r="A180" s="42">
        <v>10</v>
      </c>
      <c r="B180" s="44" t="s">
        <v>445</v>
      </c>
      <c r="C180" s="46" t="s">
        <v>408</v>
      </c>
      <c r="D180" s="44" t="s">
        <v>11</v>
      </c>
      <c r="E180" s="44" t="s">
        <v>409</v>
      </c>
      <c r="F180" s="97">
        <v>1271.18</v>
      </c>
      <c r="G180" s="46" t="s">
        <v>13</v>
      </c>
      <c r="H180" s="45">
        <f t="shared" si="2"/>
        <v>12711.800000000001</v>
      </c>
    </row>
    <row r="181" spans="1:8" s="41" customFormat="1" ht="24.75" customHeight="1">
      <c r="A181" s="42">
        <v>122</v>
      </c>
      <c r="B181" s="44" t="s">
        <v>27</v>
      </c>
      <c r="C181" s="46" t="s">
        <v>408</v>
      </c>
      <c r="D181" s="44" t="s">
        <v>11</v>
      </c>
      <c r="E181" s="44" t="s">
        <v>409</v>
      </c>
      <c r="F181" s="97">
        <v>2400</v>
      </c>
      <c r="G181" s="46" t="s">
        <v>13</v>
      </c>
      <c r="H181" s="45">
        <f t="shared" si="2"/>
        <v>292800</v>
      </c>
    </row>
    <row r="182" spans="1:8" s="41" customFormat="1" ht="24.75" customHeight="1">
      <c r="A182" s="42">
        <v>25</v>
      </c>
      <c r="B182" s="44" t="s">
        <v>124</v>
      </c>
      <c r="C182" s="46" t="s">
        <v>408</v>
      </c>
      <c r="D182" s="44" t="s">
        <v>11</v>
      </c>
      <c r="E182" s="44" t="s">
        <v>409</v>
      </c>
      <c r="F182" s="97">
        <v>1500</v>
      </c>
      <c r="G182" s="46" t="s">
        <v>13</v>
      </c>
      <c r="H182" s="45">
        <f t="shared" si="2"/>
        <v>37500</v>
      </c>
    </row>
    <row r="183" spans="1:8" s="41" customFormat="1" ht="24.75" customHeight="1">
      <c r="A183" s="42">
        <v>15</v>
      </c>
      <c r="B183" s="44" t="s">
        <v>537</v>
      </c>
      <c r="C183" s="46" t="s">
        <v>408</v>
      </c>
      <c r="D183" s="44" t="s">
        <v>11</v>
      </c>
      <c r="E183" s="44" t="s">
        <v>409</v>
      </c>
      <c r="F183" s="97">
        <v>606.85</v>
      </c>
      <c r="G183" s="46" t="s">
        <v>14</v>
      </c>
      <c r="H183" s="45">
        <f t="shared" si="2"/>
        <v>9102.75</v>
      </c>
    </row>
    <row r="184" spans="1:8" s="41" customFormat="1" ht="24.75" customHeight="1">
      <c r="A184" s="42">
        <v>15</v>
      </c>
      <c r="B184" s="44" t="s">
        <v>126</v>
      </c>
      <c r="C184" s="46" t="s">
        <v>408</v>
      </c>
      <c r="D184" s="44" t="s">
        <v>11</v>
      </c>
      <c r="E184" s="44" t="s">
        <v>409</v>
      </c>
      <c r="F184" s="97">
        <v>1350</v>
      </c>
      <c r="G184" s="46" t="s">
        <v>13</v>
      </c>
      <c r="H184" s="45">
        <f t="shared" si="2"/>
        <v>20250</v>
      </c>
    </row>
    <row r="185" spans="1:8" s="41" customFormat="1" ht="24.75" customHeight="1">
      <c r="A185" s="42">
        <v>5</v>
      </c>
      <c r="B185" s="44" t="s">
        <v>125</v>
      </c>
      <c r="C185" s="46" t="s">
        <v>408</v>
      </c>
      <c r="D185" s="44" t="s">
        <v>11</v>
      </c>
      <c r="E185" s="44" t="s">
        <v>409</v>
      </c>
      <c r="F185" s="97">
        <v>8500</v>
      </c>
      <c r="G185" s="46" t="s">
        <v>18</v>
      </c>
      <c r="H185" s="45">
        <f t="shared" si="2"/>
        <v>42500</v>
      </c>
    </row>
    <row r="186" spans="1:8" s="41" customFormat="1" ht="24.75" customHeight="1">
      <c r="A186" s="42">
        <v>150</v>
      </c>
      <c r="B186" s="44" t="s">
        <v>19</v>
      </c>
      <c r="C186" s="46" t="s">
        <v>408</v>
      </c>
      <c r="D186" s="44" t="s">
        <v>11</v>
      </c>
      <c r="E186" s="44" t="s">
        <v>409</v>
      </c>
      <c r="F186" s="97">
        <v>32</v>
      </c>
      <c r="G186" s="46" t="s">
        <v>13</v>
      </c>
      <c r="H186" s="45">
        <f t="shared" si="2"/>
        <v>4800</v>
      </c>
    </row>
    <row r="187" spans="1:8" s="41" customFormat="1" ht="24.75" customHeight="1">
      <c r="A187" s="42">
        <v>150</v>
      </c>
      <c r="B187" s="44" t="s">
        <v>94</v>
      </c>
      <c r="C187" s="46" t="s">
        <v>408</v>
      </c>
      <c r="D187" s="44" t="s">
        <v>477</v>
      </c>
      <c r="E187" s="44" t="s">
        <v>409</v>
      </c>
      <c r="F187" s="97">
        <v>117.5</v>
      </c>
      <c r="G187" s="46" t="s">
        <v>16</v>
      </c>
      <c r="H187" s="45">
        <f t="shared" si="2"/>
        <v>17625</v>
      </c>
    </row>
    <row r="188" spans="1:8" s="41" customFormat="1" ht="24.75" customHeight="1">
      <c r="A188" s="42">
        <v>3</v>
      </c>
      <c r="B188" s="44" t="s">
        <v>147</v>
      </c>
      <c r="C188" s="46" t="s">
        <v>408</v>
      </c>
      <c r="D188" s="44" t="s">
        <v>11</v>
      </c>
      <c r="E188" s="44" t="s">
        <v>409</v>
      </c>
      <c r="F188" s="97">
        <v>142</v>
      </c>
      <c r="G188" s="46" t="s">
        <v>13</v>
      </c>
      <c r="H188" s="45">
        <f t="shared" si="2"/>
        <v>426</v>
      </c>
    </row>
    <row r="189" spans="1:8" s="41" customFormat="1" ht="24.75" customHeight="1">
      <c r="A189" s="42">
        <v>150</v>
      </c>
      <c r="B189" s="44" t="s">
        <v>25</v>
      </c>
      <c r="C189" s="46" t="s">
        <v>408</v>
      </c>
      <c r="D189" s="44" t="s">
        <v>477</v>
      </c>
      <c r="E189" s="44" t="s">
        <v>409</v>
      </c>
      <c r="F189" s="97">
        <v>116</v>
      </c>
      <c r="G189" s="46" t="s">
        <v>13</v>
      </c>
      <c r="H189" s="45">
        <f t="shared" si="2"/>
        <v>17400</v>
      </c>
    </row>
    <row r="190" spans="1:8" s="41" customFormat="1" ht="24.75" customHeight="1">
      <c r="A190" s="42">
        <v>25</v>
      </c>
      <c r="B190" s="44" t="s">
        <v>127</v>
      </c>
      <c r="C190" s="46" t="s">
        <v>408</v>
      </c>
      <c r="D190" s="44" t="s">
        <v>11</v>
      </c>
      <c r="E190" s="44" t="s">
        <v>409</v>
      </c>
      <c r="F190" s="97">
        <v>271.52</v>
      </c>
      <c r="G190" s="46" t="s">
        <v>13</v>
      </c>
      <c r="H190" s="45">
        <f t="shared" si="2"/>
        <v>6788</v>
      </c>
    </row>
    <row r="191" spans="1:8" s="41" customFormat="1" ht="24.75" customHeight="1">
      <c r="A191" s="42">
        <v>137</v>
      </c>
      <c r="B191" s="44" t="s">
        <v>533</v>
      </c>
      <c r="C191" s="46" t="s">
        <v>408</v>
      </c>
      <c r="D191" s="44" t="s">
        <v>11</v>
      </c>
      <c r="E191" s="44" t="s">
        <v>409</v>
      </c>
      <c r="F191" s="97">
        <v>4</v>
      </c>
      <c r="G191" s="46" t="s">
        <v>13</v>
      </c>
      <c r="H191" s="45">
        <f t="shared" si="2"/>
        <v>548</v>
      </c>
    </row>
    <row r="192" spans="1:8" s="41" customFormat="1" ht="24.75" customHeight="1">
      <c r="A192" s="42">
        <v>137</v>
      </c>
      <c r="B192" s="44" t="s">
        <v>534</v>
      </c>
      <c r="C192" s="46" t="s">
        <v>408</v>
      </c>
      <c r="D192" s="44" t="s">
        <v>11</v>
      </c>
      <c r="E192" s="44" t="s">
        <v>409</v>
      </c>
      <c r="F192" s="97">
        <v>4</v>
      </c>
      <c r="G192" s="46" t="s">
        <v>13</v>
      </c>
      <c r="H192" s="45">
        <f t="shared" si="2"/>
        <v>548</v>
      </c>
    </row>
    <row r="193" spans="1:8" s="41" customFormat="1" ht="24.75" customHeight="1">
      <c r="A193" s="42">
        <v>0.6</v>
      </c>
      <c r="B193" s="44" t="s">
        <v>22</v>
      </c>
      <c r="C193" s="46" t="s">
        <v>408</v>
      </c>
      <c r="D193" s="44" t="s">
        <v>11</v>
      </c>
      <c r="E193" s="44" t="s">
        <v>409</v>
      </c>
      <c r="F193" s="97">
        <v>221</v>
      </c>
      <c r="G193" s="46" t="s">
        <v>21</v>
      </c>
      <c r="H193" s="45">
        <f t="shared" si="2"/>
        <v>132.6</v>
      </c>
    </row>
    <row r="194" spans="1:8" s="41" customFormat="1" ht="24.75" customHeight="1">
      <c r="A194" s="42">
        <v>0.6</v>
      </c>
      <c r="B194" s="44" t="s">
        <v>23</v>
      </c>
      <c r="C194" s="46" t="s">
        <v>408</v>
      </c>
      <c r="D194" s="44" t="s">
        <v>11</v>
      </c>
      <c r="E194" s="44" t="s">
        <v>409</v>
      </c>
      <c r="F194" s="97">
        <v>185</v>
      </c>
      <c r="G194" s="46" t="s">
        <v>21</v>
      </c>
      <c r="H194" s="45">
        <f t="shared" si="2"/>
        <v>111</v>
      </c>
    </row>
    <row r="195" spans="1:8" s="41" customFormat="1" ht="24.75" customHeight="1">
      <c r="A195" s="42">
        <v>1</v>
      </c>
      <c r="B195" s="44" t="s">
        <v>535</v>
      </c>
      <c r="C195" s="46" t="s">
        <v>408</v>
      </c>
      <c r="D195" s="44" t="s">
        <v>11</v>
      </c>
      <c r="E195" s="44" t="s">
        <v>409</v>
      </c>
      <c r="F195" s="97">
        <v>57</v>
      </c>
      <c r="G195" s="46" t="s">
        <v>24</v>
      </c>
      <c r="H195" s="45">
        <f t="shared" si="2"/>
        <v>57</v>
      </c>
    </row>
    <row r="196" spans="1:8" s="41" customFormat="1" ht="24.75" customHeight="1">
      <c r="A196" s="42">
        <v>1</v>
      </c>
      <c r="B196" s="44" t="s">
        <v>536</v>
      </c>
      <c r="C196" s="46" t="s">
        <v>408</v>
      </c>
      <c r="D196" s="44" t="s">
        <v>11</v>
      </c>
      <c r="E196" s="44" t="s">
        <v>409</v>
      </c>
      <c r="F196" s="97">
        <v>57</v>
      </c>
      <c r="G196" s="46" t="s">
        <v>24</v>
      </c>
      <c r="H196" s="45">
        <f t="shared" si="2"/>
        <v>57</v>
      </c>
    </row>
    <row r="197" spans="1:8" s="41" customFormat="1" ht="24.75" customHeight="1">
      <c r="A197" s="42">
        <v>366</v>
      </c>
      <c r="B197" s="44" t="s">
        <v>193</v>
      </c>
      <c r="C197" s="46" t="s">
        <v>408</v>
      </c>
      <c r="D197" s="44" t="s">
        <v>11</v>
      </c>
      <c r="E197" s="44" t="s">
        <v>409</v>
      </c>
      <c r="F197" s="97">
        <v>1</v>
      </c>
      <c r="G197" s="46" t="s">
        <v>13</v>
      </c>
      <c r="H197" s="45">
        <f t="shared" ref="H197:H260" si="3">A197*F197</f>
        <v>366</v>
      </c>
    </row>
    <row r="198" spans="1:8" s="41" customFormat="1" ht="24.75" customHeight="1">
      <c r="A198" s="42">
        <v>366</v>
      </c>
      <c r="B198" s="44" t="s">
        <v>194</v>
      </c>
      <c r="C198" s="46" t="s">
        <v>408</v>
      </c>
      <c r="D198" s="44" t="s">
        <v>11</v>
      </c>
      <c r="E198" s="44" t="s">
        <v>409</v>
      </c>
      <c r="F198" s="97">
        <v>1</v>
      </c>
      <c r="G198" s="46" t="s">
        <v>13</v>
      </c>
      <c r="H198" s="45">
        <f t="shared" si="3"/>
        <v>366</v>
      </c>
    </row>
    <row r="199" spans="1:8" s="41" customFormat="1" ht="24.75" customHeight="1">
      <c r="A199" s="42">
        <v>5</v>
      </c>
      <c r="B199" s="44" t="s">
        <v>195</v>
      </c>
      <c r="C199" s="46" t="s">
        <v>408</v>
      </c>
      <c r="D199" s="44" t="s">
        <v>11</v>
      </c>
      <c r="E199" s="44" t="s">
        <v>409</v>
      </c>
      <c r="F199" s="97">
        <v>48</v>
      </c>
      <c r="G199" s="46" t="s">
        <v>24</v>
      </c>
      <c r="H199" s="45">
        <f t="shared" si="3"/>
        <v>240</v>
      </c>
    </row>
    <row r="200" spans="1:8" s="41" customFormat="1" ht="24.75" customHeight="1">
      <c r="A200" s="42">
        <v>5</v>
      </c>
      <c r="B200" s="44" t="s">
        <v>196</v>
      </c>
      <c r="C200" s="46" t="s">
        <v>408</v>
      </c>
      <c r="D200" s="44" t="s">
        <v>11</v>
      </c>
      <c r="E200" s="44" t="s">
        <v>409</v>
      </c>
      <c r="F200" s="97">
        <v>48</v>
      </c>
      <c r="G200" s="46" t="s">
        <v>24</v>
      </c>
      <c r="H200" s="45">
        <f t="shared" si="3"/>
        <v>240</v>
      </c>
    </row>
    <row r="201" spans="1:8" s="41" customFormat="1" ht="24.75" customHeight="1">
      <c r="A201" s="42">
        <v>3</v>
      </c>
      <c r="B201" s="44" t="s">
        <v>41</v>
      </c>
      <c r="C201" s="46" t="s">
        <v>408</v>
      </c>
      <c r="D201" s="44" t="s">
        <v>11</v>
      </c>
      <c r="E201" s="44" t="s">
        <v>409</v>
      </c>
      <c r="F201" s="97">
        <v>3200</v>
      </c>
      <c r="G201" s="46" t="s">
        <v>13</v>
      </c>
      <c r="H201" s="45">
        <f t="shared" si="3"/>
        <v>9600</v>
      </c>
    </row>
    <row r="202" spans="1:8" s="41" customFormat="1" ht="24.75" customHeight="1">
      <c r="A202" s="42">
        <v>3</v>
      </c>
      <c r="B202" s="44" t="s">
        <v>189</v>
      </c>
      <c r="C202" s="46" t="s">
        <v>408</v>
      </c>
      <c r="D202" s="44" t="s">
        <v>477</v>
      </c>
      <c r="E202" s="44" t="s">
        <v>409</v>
      </c>
      <c r="F202" s="97">
        <v>2789</v>
      </c>
      <c r="G202" s="46" t="s">
        <v>13</v>
      </c>
      <c r="H202" s="45">
        <f t="shared" si="3"/>
        <v>8367</v>
      </c>
    </row>
    <row r="203" spans="1:8" s="41" customFormat="1" ht="24.75" customHeight="1">
      <c r="A203" s="42">
        <v>3</v>
      </c>
      <c r="B203" s="44" t="s">
        <v>49</v>
      </c>
      <c r="C203" s="46" t="s">
        <v>408</v>
      </c>
      <c r="D203" s="44" t="s">
        <v>11</v>
      </c>
      <c r="E203" s="44" t="s">
        <v>409</v>
      </c>
      <c r="F203" s="97">
        <v>1234.2</v>
      </c>
      <c r="G203" s="46" t="s">
        <v>13</v>
      </c>
      <c r="H203" s="45">
        <f t="shared" si="3"/>
        <v>3702.6000000000004</v>
      </c>
    </row>
    <row r="204" spans="1:8" s="41" customFormat="1" ht="24.75" customHeight="1">
      <c r="A204" s="42">
        <v>30</v>
      </c>
      <c r="B204" s="44" t="s">
        <v>77</v>
      </c>
      <c r="C204" s="46" t="s">
        <v>408</v>
      </c>
      <c r="D204" s="44" t="s">
        <v>477</v>
      </c>
      <c r="E204" s="44" t="s">
        <v>409</v>
      </c>
      <c r="F204" s="97">
        <v>105</v>
      </c>
      <c r="G204" s="46" t="s">
        <v>16</v>
      </c>
      <c r="H204" s="45">
        <f t="shared" si="3"/>
        <v>3150</v>
      </c>
    </row>
    <row r="205" spans="1:8" s="41" customFormat="1" ht="24.75" customHeight="1">
      <c r="A205" s="42">
        <v>122</v>
      </c>
      <c r="B205" s="44" t="s">
        <v>120</v>
      </c>
      <c r="C205" s="46" t="s">
        <v>408</v>
      </c>
      <c r="D205" s="44" t="s">
        <v>11</v>
      </c>
      <c r="E205" s="44" t="s">
        <v>409</v>
      </c>
      <c r="F205" s="97">
        <v>407.29</v>
      </c>
      <c r="G205" s="46" t="s">
        <v>13</v>
      </c>
      <c r="H205" s="45">
        <f t="shared" si="3"/>
        <v>49689.380000000005</v>
      </c>
    </row>
    <row r="206" spans="1:8" s="41" customFormat="1" ht="24.75" customHeight="1">
      <c r="A206" s="42">
        <v>3</v>
      </c>
      <c r="B206" s="44" t="s">
        <v>50</v>
      </c>
      <c r="C206" s="46" t="s">
        <v>408</v>
      </c>
      <c r="D206" s="44" t="s">
        <v>11</v>
      </c>
      <c r="E206" s="44" t="s">
        <v>409</v>
      </c>
      <c r="F206" s="97">
        <v>386</v>
      </c>
      <c r="G206" s="46" t="s">
        <v>13</v>
      </c>
      <c r="H206" s="45">
        <f t="shared" si="3"/>
        <v>1158</v>
      </c>
    </row>
    <row r="207" spans="1:8" s="41" customFormat="1" ht="24.75" customHeight="1">
      <c r="A207" s="42">
        <v>3</v>
      </c>
      <c r="B207" s="44" t="s">
        <v>754</v>
      </c>
      <c r="C207" s="46" t="s">
        <v>408</v>
      </c>
      <c r="D207" s="44" t="s">
        <v>11</v>
      </c>
      <c r="E207" s="44" t="s">
        <v>409</v>
      </c>
      <c r="F207" s="97">
        <v>2720.34</v>
      </c>
      <c r="G207" s="46" t="s">
        <v>13</v>
      </c>
      <c r="H207" s="45">
        <f t="shared" si="3"/>
        <v>8161.02</v>
      </c>
    </row>
    <row r="208" spans="1:8" s="41" customFormat="1" ht="24.75" customHeight="1">
      <c r="A208" s="42">
        <v>3</v>
      </c>
      <c r="B208" s="44" t="s">
        <v>525</v>
      </c>
      <c r="C208" s="46" t="s">
        <v>408</v>
      </c>
      <c r="D208" s="44" t="s">
        <v>11</v>
      </c>
      <c r="E208" s="44" t="s">
        <v>409</v>
      </c>
      <c r="F208" s="97">
        <v>842.78</v>
      </c>
      <c r="G208" s="46" t="s">
        <v>13</v>
      </c>
      <c r="H208" s="45">
        <f t="shared" si="3"/>
        <v>2528.34</v>
      </c>
    </row>
    <row r="209" spans="1:8" s="41" customFormat="1" ht="24.75" customHeight="1">
      <c r="A209" s="42">
        <v>3</v>
      </c>
      <c r="B209" s="44" t="s">
        <v>119</v>
      </c>
      <c r="C209" s="46" t="s">
        <v>408</v>
      </c>
      <c r="D209" s="44" t="s">
        <v>11</v>
      </c>
      <c r="E209" s="44" t="s">
        <v>409</v>
      </c>
      <c r="F209" s="97">
        <v>431.97</v>
      </c>
      <c r="G209" s="46" t="s">
        <v>13</v>
      </c>
      <c r="H209" s="45">
        <f t="shared" si="3"/>
        <v>1295.9100000000001</v>
      </c>
    </row>
    <row r="210" spans="1:8" s="41" customFormat="1" ht="24.75" customHeight="1">
      <c r="A210" s="42">
        <v>25</v>
      </c>
      <c r="B210" s="44" t="s">
        <v>26</v>
      </c>
      <c r="C210" s="46" t="s">
        <v>408</v>
      </c>
      <c r="D210" s="44" t="s">
        <v>11</v>
      </c>
      <c r="E210" s="44" t="s">
        <v>409</v>
      </c>
      <c r="F210" s="97">
        <v>600</v>
      </c>
      <c r="G210" s="46" t="s">
        <v>13</v>
      </c>
      <c r="H210" s="45">
        <f t="shared" si="3"/>
        <v>15000</v>
      </c>
    </row>
    <row r="211" spans="1:8" s="41" customFormat="1" ht="24.75" customHeight="1">
      <c r="A211" s="42">
        <v>3</v>
      </c>
      <c r="B211" s="44" t="s">
        <v>169</v>
      </c>
      <c r="C211" s="46" t="s">
        <v>408</v>
      </c>
      <c r="D211" s="44" t="s">
        <v>11</v>
      </c>
      <c r="E211" s="44" t="s">
        <v>409</v>
      </c>
      <c r="F211" s="97">
        <v>202</v>
      </c>
      <c r="G211" s="46" t="s">
        <v>13</v>
      </c>
      <c r="H211" s="45">
        <f t="shared" si="3"/>
        <v>606</v>
      </c>
    </row>
    <row r="212" spans="1:8" s="41" customFormat="1" ht="24.75" customHeight="1">
      <c r="A212" s="42">
        <v>3</v>
      </c>
      <c r="B212" s="44" t="s">
        <v>170</v>
      </c>
      <c r="C212" s="46" t="s">
        <v>408</v>
      </c>
      <c r="D212" s="44" t="s">
        <v>11</v>
      </c>
      <c r="E212" s="44" t="s">
        <v>409</v>
      </c>
      <c r="F212" s="97">
        <v>100</v>
      </c>
      <c r="G212" s="46" t="s">
        <v>13</v>
      </c>
      <c r="H212" s="45">
        <f t="shared" si="3"/>
        <v>300</v>
      </c>
    </row>
    <row r="213" spans="1:8" s="41" customFormat="1" ht="24.75" customHeight="1">
      <c r="A213" s="42">
        <v>3.15</v>
      </c>
      <c r="B213" s="44" t="s">
        <v>29</v>
      </c>
      <c r="C213" s="46" t="s">
        <v>408</v>
      </c>
      <c r="D213" s="44" t="s">
        <v>11</v>
      </c>
      <c r="E213" s="44" t="s">
        <v>409</v>
      </c>
      <c r="F213" s="97">
        <v>6579</v>
      </c>
      <c r="G213" s="46" t="s">
        <v>15</v>
      </c>
      <c r="H213" s="45">
        <f t="shared" si="3"/>
        <v>20723.849999999999</v>
      </c>
    </row>
    <row r="214" spans="1:8" s="41" customFormat="1" ht="24.75" customHeight="1">
      <c r="A214" s="42">
        <v>27.54</v>
      </c>
      <c r="B214" s="44" t="s">
        <v>29</v>
      </c>
      <c r="C214" s="46" t="s">
        <v>408</v>
      </c>
      <c r="D214" s="44" t="s">
        <v>11</v>
      </c>
      <c r="E214" s="44" t="s">
        <v>409</v>
      </c>
      <c r="F214" s="97">
        <v>6579</v>
      </c>
      <c r="G214" s="46" t="s">
        <v>15</v>
      </c>
      <c r="H214" s="45">
        <f t="shared" si="3"/>
        <v>181185.66</v>
      </c>
    </row>
    <row r="215" spans="1:8" s="41" customFormat="1" ht="24.75" customHeight="1">
      <c r="A215" s="42">
        <v>10.8</v>
      </c>
      <c r="B215" s="44" t="s">
        <v>29</v>
      </c>
      <c r="C215" s="46" t="s">
        <v>408</v>
      </c>
      <c r="D215" s="44" t="s">
        <v>11</v>
      </c>
      <c r="E215" s="44" t="s">
        <v>409</v>
      </c>
      <c r="F215" s="97">
        <v>6579</v>
      </c>
      <c r="G215" s="46" t="s">
        <v>15</v>
      </c>
      <c r="H215" s="45">
        <f t="shared" si="3"/>
        <v>71053.200000000012</v>
      </c>
    </row>
    <row r="216" spans="1:8" s="41" customFormat="1" ht="24.75" customHeight="1">
      <c r="A216" s="42">
        <v>0.6</v>
      </c>
      <c r="B216" s="44" t="s">
        <v>83</v>
      </c>
      <c r="C216" s="46" t="s">
        <v>408</v>
      </c>
      <c r="D216" s="44" t="s">
        <v>11</v>
      </c>
      <c r="E216" s="44" t="s">
        <v>409</v>
      </c>
      <c r="F216" s="97">
        <v>3426</v>
      </c>
      <c r="G216" s="46" t="s">
        <v>21</v>
      </c>
      <c r="H216" s="45">
        <f t="shared" si="3"/>
        <v>2055.6</v>
      </c>
    </row>
    <row r="217" spans="1:8" s="41" customFormat="1" ht="24.75" customHeight="1">
      <c r="A217" s="42">
        <v>0.6</v>
      </c>
      <c r="B217" s="44" t="s">
        <v>30</v>
      </c>
      <c r="C217" s="46" t="s">
        <v>408</v>
      </c>
      <c r="D217" s="44" t="s">
        <v>477</v>
      </c>
      <c r="E217" s="44" t="s">
        <v>409</v>
      </c>
      <c r="F217" s="97">
        <v>2181</v>
      </c>
      <c r="G217" s="46" t="s">
        <v>21</v>
      </c>
      <c r="H217" s="45">
        <f t="shared" si="3"/>
        <v>1308.5999999999999</v>
      </c>
    </row>
    <row r="218" spans="1:8" s="41" customFormat="1" ht="24.75" customHeight="1">
      <c r="A218" s="42">
        <v>0.6</v>
      </c>
      <c r="B218" s="44" t="s">
        <v>32</v>
      </c>
      <c r="C218" s="46" t="s">
        <v>408</v>
      </c>
      <c r="D218" s="44" t="s">
        <v>477</v>
      </c>
      <c r="E218" s="44" t="s">
        <v>409</v>
      </c>
      <c r="F218" s="97">
        <v>1293</v>
      </c>
      <c r="G218" s="46" t="s">
        <v>21</v>
      </c>
      <c r="H218" s="45">
        <f t="shared" si="3"/>
        <v>775.8</v>
      </c>
    </row>
    <row r="219" spans="1:8" s="41" customFormat="1" ht="24.75" customHeight="1">
      <c r="A219" s="42">
        <v>0.6</v>
      </c>
      <c r="B219" s="44" t="s">
        <v>31</v>
      </c>
      <c r="C219" s="46" t="s">
        <v>408</v>
      </c>
      <c r="D219" s="44" t="s">
        <v>11</v>
      </c>
      <c r="E219" s="44" t="s">
        <v>409</v>
      </c>
      <c r="F219" s="97">
        <v>851</v>
      </c>
      <c r="G219" s="46" t="s">
        <v>21</v>
      </c>
      <c r="H219" s="45">
        <f t="shared" si="3"/>
        <v>510.59999999999997</v>
      </c>
    </row>
    <row r="220" spans="1:8" s="41" customFormat="1" ht="24.75" customHeight="1">
      <c r="A220" s="42">
        <v>0.6</v>
      </c>
      <c r="B220" s="44" t="s">
        <v>33</v>
      </c>
      <c r="C220" s="46" t="s">
        <v>408</v>
      </c>
      <c r="D220" s="44" t="s">
        <v>11</v>
      </c>
      <c r="E220" s="44" t="s">
        <v>409</v>
      </c>
      <c r="F220" s="97">
        <v>482</v>
      </c>
      <c r="G220" s="46" t="s">
        <v>21</v>
      </c>
      <c r="H220" s="45">
        <f t="shared" si="3"/>
        <v>289.2</v>
      </c>
    </row>
    <row r="221" spans="1:8" s="41" customFormat="1" ht="24.75" customHeight="1">
      <c r="A221" s="42">
        <v>3</v>
      </c>
      <c r="B221" s="44" t="s">
        <v>112</v>
      </c>
      <c r="C221" s="46" t="s">
        <v>408</v>
      </c>
      <c r="D221" s="44" t="s">
        <v>11</v>
      </c>
      <c r="E221" s="44" t="s">
        <v>409</v>
      </c>
      <c r="F221" s="97">
        <v>4165.28</v>
      </c>
      <c r="G221" s="46" t="s">
        <v>13</v>
      </c>
      <c r="H221" s="45">
        <f t="shared" si="3"/>
        <v>12495.84</v>
      </c>
    </row>
    <row r="222" spans="1:8" s="41" customFormat="1" ht="24.75" customHeight="1">
      <c r="A222" s="42">
        <v>122</v>
      </c>
      <c r="B222" s="44" t="s">
        <v>97</v>
      </c>
      <c r="C222" s="46" t="s">
        <v>408</v>
      </c>
      <c r="D222" s="44" t="s">
        <v>477</v>
      </c>
      <c r="E222" s="44" t="s">
        <v>409</v>
      </c>
      <c r="F222" s="97">
        <v>3109.41</v>
      </c>
      <c r="G222" s="46" t="s">
        <v>13</v>
      </c>
      <c r="H222" s="45">
        <f t="shared" si="3"/>
        <v>379348.01999999996</v>
      </c>
    </row>
    <row r="223" spans="1:8" s="41" customFormat="1" ht="24.75" customHeight="1">
      <c r="A223" s="42">
        <v>25</v>
      </c>
      <c r="B223" s="44" t="s">
        <v>98</v>
      </c>
      <c r="C223" s="46" t="s">
        <v>408</v>
      </c>
      <c r="D223" s="44" t="s">
        <v>477</v>
      </c>
      <c r="E223" s="44" t="s">
        <v>409</v>
      </c>
      <c r="F223" s="97">
        <v>1580</v>
      </c>
      <c r="G223" s="46" t="s">
        <v>13</v>
      </c>
      <c r="H223" s="45">
        <f t="shared" si="3"/>
        <v>39500</v>
      </c>
    </row>
    <row r="224" spans="1:8" s="41" customFormat="1" ht="24.75" customHeight="1">
      <c r="A224" s="42">
        <v>137</v>
      </c>
      <c r="B224" s="44" t="s">
        <v>538</v>
      </c>
      <c r="C224" s="46" t="s">
        <v>408</v>
      </c>
      <c r="D224" s="44" t="s">
        <v>477</v>
      </c>
      <c r="E224" s="44" t="s">
        <v>409</v>
      </c>
      <c r="F224" s="97">
        <v>92</v>
      </c>
      <c r="G224" s="46" t="s">
        <v>14</v>
      </c>
      <c r="H224" s="45">
        <f t="shared" si="3"/>
        <v>12604</v>
      </c>
    </row>
    <row r="225" spans="1:8" s="41" customFormat="1" ht="24.75" customHeight="1">
      <c r="A225" s="42">
        <v>107</v>
      </c>
      <c r="B225" s="44" t="s">
        <v>128</v>
      </c>
      <c r="C225" s="46" t="s">
        <v>408</v>
      </c>
      <c r="D225" s="44" t="s">
        <v>477</v>
      </c>
      <c r="E225" s="44" t="s">
        <v>409</v>
      </c>
      <c r="F225" s="97">
        <v>470</v>
      </c>
      <c r="G225" s="46" t="s">
        <v>13</v>
      </c>
      <c r="H225" s="45">
        <f t="shared" si="3"/>
        <v>50290</v>
      </c>
    </row>
    <row r="226" spans="1:8" s="41" customFormat="1" ht="24.75" customHeight="1">
      <c r="A226" s="42">
        <v>30</v>
      </c>
      <c r="B226" s="44" t="s">
        <v>203</v>
      </c>
      <c r="C226" s="46" t="s">
        <v>408</v>
      </c>
      <c r="D226" s="44" t="s">
        <v>477</v>
      </c>
      <c r="E226" s="44" t="s">
        <v>409</v>
      </c>
      <c r="F226" s="97">
        <v>528</v>
      </c>
      <c r="G226" s="46" t="s">
        <v>13</v>
      </c>
      <c r="H226" s="45">
        <f t="shared" si="3"/>
        <v>15840</v>
      </c>
    </row>
    <row r="227" spans="1:8" s="41" customFormat="1" ht="24.75" customHeight="1">
      <c r="A227" s="42">
        <v>107</v>
      </c>
      <c r="B227" s="44" t="s">
        <v>202</v>
      </c>
      <c r="C227" s="46" t="s">
        <v>408</v>
      </c>
      <c r="D227" s="44" t="s">
        <v>477</v>
      </c>
      <c r="E227" s="44" t="s">
        <v>409</v>
      </c>
      <c r="F227" s="97">
        <v>178</v>
      </c>
      <c r="G227" s="46" t="s">
        <v>14</v>
      </c>
      <c r="H227" s="45">
        <f t="shared" si="3"/>
        <v>19046</v>
      </c>
    </row>
    <row r="228" spans="1:8" s="41" customFormat="1" ht="24.75" customHeight="1">
      <c r="A228" s="42">
        <v>15</v>
      </c>
      <c r="B228" s="44" t="s">
        <v>539</v>
      </c>
      <c r="C228" s="46" t="s">
        <v>408</v>
      </c>
      <c r="D228" s="44" t="s">
        <v>477</v>
      </c>
      <c r="E228" s="44" t="s">
        <v>409</v>
      </c>
      <c r="F228" s="97">
        <v>622</v>
      </c>
      <c r="G228" s="46" t="s">
        <v>14</v>
      </c>
      <c r="H228" s="45">
        <f t="shared" si="3"/>
        <v>9330</v>
      </c>
    </row>
    <row r="229" spans="1:8" s="41" customFormat="1" ht="24.75" customHeight="1">
      <c r="A229" s="42">
        <v>3</v>
      </c>
      <c r="B229" s="44" t="s">
        <v>100</v>
      </c>
      <c r="C229" s="46" t="s">
        <v>408</v>
      </c>
      <c r="D229" s="44" t="s">
        <v>477</v>
      </c>
      <c r="E229" s="44" t="s">
        <v>409</v>
      </c>
      <c r="F229" s="97">
        <v>11754</v>
      </c>
      <c r="G229" s="46" t="s">
        <v>13</v>
      </c>
      <c r="H229" s="45">
        <f t="shared" si="3"/>
        <v>35262</v>
      </c>
    </row>
    <row r="230" spans="1:8" s="41" customFormat="1" ht="24.75" customHeight="1">
      <c r="A230" s="42">
        <v>100</v>
      </c>
      <c r="B230" s="44" t="s">
        <v>105</v>
      </c>
      <c r="C230" s="46" t="s">
        <v>408</v>
      </c>
      <c r="D230" s="44" t="s">
        <v>477</v>
      </c>
      <c r="E230" s="44" t="s">
        <v>409</v>
      </c>
      <c r="F230" s="97">
        <v>56.5</v>
      </c>
      <c r="G230" s="46" t="s">
        <v>16</v>
      </c>
      <c r="H230" s="45">
        <f t="shared" si="3"/>
        <v>5650</v>
      </c>
    </row>
    <row r="231" spans="1:8" s="41" customFormat="1" ht="24.75" customHeight="1">
      <c r="A231" s="42">
        <v>400</v>
      </c>
      <c r="B231" s="44" t="s">
        <v>103</v>
      </c>
      <c r="C231" s="46" t="s">
        <v>408</v>
      </c>
      <c r="D231" s="44" t="s">
        <v>477</v>
      </c>
      <c r="E231" s="44" t="s">
        <v>409</v>
      </c>
      <c r="F231" s="97">
        <v>57.45</v>
      </c>
      <c r="G231" s="46" t="s">
        <v>110</v>
      </c>
      <c r="H231" s="45">
        <f t="shared" si="3"/>
        <v>22980</v>
      </c>
    </row>
    <row r="232" spans="1:8" s="41" customFormat="1" ht="24.75" customHeight="1">
      <c r="A232" s="42">
        <v>3</v>
      </c>
      <c r="B232" s="44" t="s">
        <v>121</v>
      </c>
      <c r="C232" s="46" t="s">
        <v>408</v>
      </c>
      <c r="D232" s="44" t="s">
        <v>477</v>
      </c>
      <c r="E232" s="44" t="s">
        <v>409</v>
      </c>
      <c r="F232" s="97">
        <v>5399</v>
      </c>
      <c r="G232" s="46" t="s">
        <v>13</v>
      </c>
      <c r="H232" s="45">
        <f t="shared" si="3"/>
        <v>16197</v>
      </c>
    </row>
    <row r="233" spans="1:8" s="41" customFormat="1" ht="24.75" customHeight="1">
      <c r="A233" s="42">
        <v>200</v>
      </c>
      <c r="B233" s="44" t="s">
        <v>130</v>
      </c>
      <c r="C233" s="46" t="s">
        <v>408</v>
      </c>
      <c r="D233" s="44" t="s">
        <v>477</v>
      </c>
      <c r="E233" s="44" t="s">
        <v>409</v>
      </c>
      <c r="F233" s="97">
        <v>58.15</v>
      </c>
      <c r="G233" s="46" t="s">
        <v>16</v>
      </c>
      <c r="H233" s="45">
        <f t="shared" si="3"/>
        <v>11630</v>
      </c>
    </row>
    <row r="234" spans="1:8" s="41" customFormat="1" ht="24.75" customHeight="1">
      <c r="A234" s="42">
        <v>300</v>
      </c>
      <c r="B234" s="44" t="s">
        <v>129</v>
      </c>
      <c r="C234" s="46" t="s">
        <v>408</v>
      </c>
      <c r="D234" s="44" t="s">
        <v>477</v>
      </c>
      <c r="E234" s="44" t="s">
        <v>409</v>
      </c>
      <c r="F234" s="97">
        <v>58.45</v>
      </c>
      <c r="G234" s="46" t="s">
        <v>16</v>
      </c>
      <c r="H234" s="45">
        <f t="shared" si="3"/>
        <v>17535</v>
      </c>
    </row>
    <row r="235" spans="1:8" ht="283.5">
      <c r="A235" s="47">
        <v>245.8</v>
      </c>
      <c r="B235" s="48" t="s">
        <v>540</v>
      </c>
      <c r="C235" s="98" t="s">
        <v>541</v>
      </c>
      <c r="D235" s="49" t="s">
        <v>542</v>
      </c>
      <c r="E235" s="49" t="s">
        <v>409</v>
      </c>
      <c r="F235" s="99">
        <v>347</v>
      </c>
      <c r="G235" s="51" t="s">
        <v>15</v>
      </c>
      <c r="H235" s="45">
        <f t="shared" si="3"/>
        <v>85292.6</v>
      </c>
    </row>
    <row r="236" spans="1:8" ht="126">
      <c r="A236" s="47">
        <v>4.4000000000000004</v>
      </c>
      <c r="B236" s="48" t="s">
        <v>543</v>
      </c>
      <c r="C236" s="98" t="s">
        <v>541</v>
      </c>
      <c r="D236" s="49" t="s">
        <v>542</v>
      </c>
      <c r="E236" s="49" t="s">
        <v>409</v>
      </c>
      <c r="F236" s="99">
        <v>1326</v>
      </c>
      <c r="G236" s="51" t="s">
        <v>15</v>
      </c>
      <c r="H236" s="45">
        <f t="shared" si="3"/>
        <v>5834.4000000000005</v>
      </c>
    </row>
    <row r="237" spans="1:8" ht="63">
      <c r="A237" s="47">
        <v>42.93</v>
      </c>
      <c r="B237" s="48" t="s">
        <v>544</v>
      </c>
      <c r="C237" s="98" t="s">
        <v>541</v>
      </c>
      <c r="D237" s="49" t="s">
        <v>542</v>
      </c>
      <c r="E237" s="49" t="s">
        <v>409</v>
      </c>
      <c r="F237" s="99">
        <v>4441</v>
      </c>
      <c r="G237" s="51" t="s">
        <v>15</v>
      </c>
      <c r="H237" s="45">
        <f t="shared" si="3"/>
        <v>190652.13</v>
      </c>
    </row>
    <row r="238" spans="1:8" ht="63">
      <c r="A238" s="47">
        <v>25.12</v>
      </c>
      <c r="B238" s="48" t="s">
        <v>545</v>
      </c>
      <c r="C238" s="98" t="s">
        <v>541</v>
      </c>
      <c r="D238" s="49" t="s">
        <v>542</v>
      </c>
      <c r="E238" s="49" t="s">
        <v>409</v>
      </c>
      <c r="F238" s="99">
        <v>4742</v>
      </c>
      <c r="G238" s="51" t="s">
        <v>15</v>
      </c>
      <c r="H238" s="45">
        <f t="shared" si="3"/>
        <v>119119.04000000001</v>
      </c>
    </row>
    <row r="239" spans="1:8" ht="78.75">
      <c r="A239" s="47">
        <v>11.04</v>
      </c>
      <c r="B239" s="48" t="s">
        <v>546</v>
      </c>
      <c r="C239" s="98" t="s">
        <v>541</v>
      </c>
      <c r="D239" s="49" t="s">
        <v>542</v>
      </c>
      <c r="E239" s="49" t="s">
        <v>409</v>
      </c>
      <c r="F239" s="99">
        <v>5857</v>
      </c>
      <c r="G239" s="51" t="s">
        <v>15</v>
      </c>
      <c r="H239" s="45">
        <f t="shared" si="3"/>
        <v>64661.279999999992</v>
      </c>
    </row>
    <row r="240" spans="1:8" ht="63">
      <c r="A240" s="47">
        <v>267.48</v>
      </c>
      <c r="B240" s="48" t="s">
        <v>547</v>
      </c>
      <c r="C240" s="98" t="s">
        <v>541</v>
      </c>
      <c r="D240" s="49" t="s">
        <v>542</v>
      </c>
      <c r="E240" s="49" t="s">
        <v>409</v>
      </c>
      <c r="F240" s="99">
        <v>4295</v>
      </c>
      <c r="G240" s="51" t="s">
        <v>15</v>
      </c>
      <c r="H240" s="45">
        <f t="shared" si="3"/>
        <v>1148826.6000000001</v>
      </c>
    </row>
    <row r="241" spans="1:8" ht="63">
      <c r="A241" s="47">
        <v>722.44</v>
      </c>
      <c r="B241" s="48" t="s">
        <v>548</v>
      </c>
      <c r="C241" s="98" t="s">
        <v>541</v>
      </c>
      <c r="D241" s="49" t="s">
        <v>542</v>
      </c>
      <c r="E241" s="49" t="s">
        <v>409</v>
      </c>
      <c r="F241" s="99">
        <v>481</v>
      </c>
      <c r="G241" s="51" t="s">
        <v>15</v>
      </c>
      <c r="H241" s="45">
        <f t="shared" si="3"/>
        <v>347493.64</v>
      </c>
    </row>
    <row r="242" spans="1:8" ht="47.25">
      <c r="A242" s="47">
        <v>33.75</v>
      </c>
      <c r="B242" s="48" t="s">
        <v>549</v>
      </c>
      <c r="C242" s="98" t="s">
        <v>541</v>
      </c>
      <c r="D242" s="49" t="s">
        <v>542</v>
      </c>
      <c r="E242" s="49" t="s">
        <v>409</v>
      </c>
      <c r="F242" s="99">
        <v>1391</v>
      </c>
      <c r="G242" s="51" t="s">
        <v>15</v>
      </c>
      <c r="H242" s="45">
        <f t="shared" si="3"/>
        <v>46946.25</v>
      </c>
    </row>
    <row r="243" spans="1:8" ht="47.25">
      <c r="A243" s="47">
        <v>71.75</v>
      </c>
      <c r="B243" s="48" t="s">
        <v>550</v>
      </c>
      <c r="C243" s="98" t="s">
        <v>541</v>
      </c>
      <c r="D243" s="49" t="s">
        <v>542</v>
      </c>
      <c r="E243" s="49" t="s">
        <v>409</v>
      </c>
      <c r="F243" s="99">
        <v>1590</v>
      </c>
      <c r="G243" s="51" t="s">
        <v>15</v>
      </c>
      <c r="H243" s="45">
        <f t="shared" si="3"/>
        <v>114082.5</v>
      </c>
    </row>
    <row r="244" spans="1:8" ht="94.5">
      <c r="A244" s="47">
        <v>98.47</v>
      </c>
      <c r="B244" s="48" t="s">
        <v>551</v>
      </c>
      <c r="C244" s="98" t="s">
        <v>541</v>
      </c>
      <c r="D244" s="49" t="s">
        <v>542</v>
      </c>
      <c r="E244" s="49" t="s">
        <v>409</v>
      </c>
      <c r="F244" s="99">
        <v>7637</v>
      </c>
      <c r="G244" s="51" t="s">
        <v>15</v>
      </c>
      <c r="H244" s="45">
        <f t="shared" si="3"/>
        <v>752015.39</v>
      </c>
    </row>
    <row r="245" spans="1:8" ht="173.25">
      <c r="A245" s="47">
        <v>4.6100000000000003</v>
      </c>
      <c r="B245" s="48" t="s">
        <v>552</v>
      </c>
      <c r="C245" s="98" t="s">
        <v>541</v>
      </c>
      <c r="D245" s="49" t="s">
        <v>542</v>
      </c>
      <c r="E245" s="49" t="s">
        <v>409</v>
      </c>
      <c r="F245" s="99">
        <v>8580</v>
      </c>
      <c r="G245" s="51" t="s">
        <v>15</v>
      </c>
      <c r="H245" s="45">
        <f t="shared" si="3"/>
        <v>39553.800000000003</v>
      </c>
    </row>
    <row r="246" spans="1:8" ht="173.25">
      <c r="A246" s="47">
        <v>2.38</v>
      </c>
      <c r="B246" s="48" t="s">
        <v>553</v>
      </c>
      <c r="C246" s="98" t="s">
        <v>541</v>
      </c>
      <c r="D246" s="49" t="s">
        <v>542</v>
      </c>
      <c r="E246" s="49" t="s">
        <v>409</v>
      </c>
      <c r="F246" s="99">
        <v>11000</v>
      </c>
      <c r="G246" s="51" t="s">
        <v>15</v>
      </c>
      <c r="H246" s="45">
        <f t="shared" si="3"/>
        <v>26180</v>
      </c>
    </row>
    <row r="247" spans="1:8" ht="173.25">
      <c r="A247" s="47">
        <v>3.1</v>
      </c>
      <c r="B247" s="48" t="s">
        <v>554</v>
      </c>
      <c r="C247" s="98" t="s">
        <v>541</v>
      </c>
      <c r="D247" s="49" t="s">
        <v>542</v>
      </c>
      <c r="E247" s="49" t="s">
        <v>409</v>
      </c>
      <c r="F247" s="99">
        <v>11275</v>
      </c>
      <c r="G247" s="51" t="s">
        <v>15</v>
      </c>
      <c r="H247" s="45">
        <f t="shared" si="3"/>
        <v>34952.5</v>
      </c>
    </row>
    <row r="248" spans="1:8" ht="173.25">
      <c r="A248" s="47">
        <v>0.31</v>
      </c>
      <c r="B248" s="48" t="s">
        <v>555</v>
      </c>
      <c r="C248" s="98" t="s">
        <v>541</v>
      </c>
      <c r="D248" s="49" t="s">
        <v>542</v>
      </c>
      <c r="E248" s="49" t="s">
        <v>409</v>
      </c>
      <c r="F248" s="99">
        <v>11435</v>
      </c>
      <c r="G248" s="51" t="s">
        <v>15</v>
      </c>
      <c r="H248" s="45">
        <f t="shared" si="3"/>
        <v>3544.85</v>
      </c>
    </row>
    <row r="249" spans="1:8" ht="173.25">
      <c r="A249" s="47">
        <v>7.5</v>
      </c>
      <c r="B249" s="48" t="s">
        <v>556</v>
      </c>
      <c r="C249" s="98" t="s">
        <v>541</v>
      </c>
      <c r="D249" s="49" t="s">
        <v>542</v>
      </c>
      <c r="E249" s="49" t="s">
        <v>409</v>
      </c>
      <c r="F249" s="99">
        <v>1189</v>
      </c>
      <c r="G249" s="51" t="s">
        <v>155</v>
      </c>
      <c r="H249" s="45">
        <f t="shared" si="3"/>
        <v>8917.5</v>
      </c>
    </row>
    <row r="250" spans="1:8" ht="173.25">
      <c r="A250" s="47">
        <v>3.31</v>
      </c>
      <c r="B250" s="48" t="s">
        <v>557</v>
      </c>
      <c r="C250" s="98" t="s">
        <v>541</v>
      </c>
      <c r="D250" s="49" t="s">
        <v>542</v>
      </c>
      <c r="E250" s="49" t="s">
        <v>409</v>
      </c>
      <c r="F250" s="99">
        <v>11010</v>
      </c>
      <c r="G250" s="51" t="s">
        <v>15</v>
      </c>
      <c r="H250" s="45">
        <f t="shared" si="3"/>
        <v>36443.1</v>
      </c>
    </row>
    <row r="251" spans="1:8" ht="173.25">
      <c r="A251" s="47">
        <v>9.17</v>
      </c>
      <c r="B251" s="48" t="s">
        <v>558</v>
      </c>
      <c r="C251" s="98" t="s">
        <v>541</v>
      </c>
      <c r="D251" s="49" t="s">
        <v>542</v>
      </c>
      <c r="E251" s="49" t="s">
        <v>409</v>
      </c>
      <c r="F251" s="99">
        <v>10561</v>
      </c>
      <c r="G251" s="51" t="s">
        <v>15</v>
      </c>
      <c r="H251" s="45">
        <f t="shared" si="3"/>
        <v>96844.37</v>
      </c>
    </row>
    <row r="252" spans="1:8" ht="267.75">
      <c r="A252" s="47">
        <v>2.4900000000000002</v>
      </c>
      <c r="B252" s="48" t="s">
        <v>559</v>
      </c>
      <c r="C252" s="98" t="s">
        <v>541</v>
      </c>
      <c r="D252" s="49" t="s">
        <v>542</v>
      </c>
      <c r="E252" s="49" t="s">
        <v>409</v>
      </c>
      <c r="F252" s="99">
        <v>67727</v>
      </c>
      <c r="G252" s="51" t="s">
        <v>757</v>
      </c>
      <c r="H252" s="45">
        <f t="shared" si="3"/>
        <v>168640.23</v>
      </c>
    </row>
    <row r="253" spans="1:8" ht="157.5">
      <c r="A253" s="47">
        <v>70.55</v>
      </c>
      <c r="B253" s="48" t="s">
        <v>561</v>
      </c>
      <c r="C253" s="98" t="s">
        <v>541</v>
      </c>
      <c r="D253" s="49" t="s">
        <v>542</v>
      </c>
      <c r="E253" s="49" t="s">
        <v>409</v>
      </c>
      <c r="F253" s="99">
        <v>454</v>
      </c>
      <c r="G253" s="51" t="s">
        <v>155</v>
      </c>
      <c r="H253" s="45">
        <f t="shared" si="3"/>
        <v>32029.699999999997</v>
      </c>
    </row>
    <row r="254" spans="1:8" ht="157.5">
      <c r="A254" s="47">
        <v>1121.04</v>
      </c>
      <c r="B254" s="48" t="s">
        <v>562</v>
      </c>
      <c r="C254" s="98" t="s">
        <v>541</v>
      </c>
      <c r="D254" s="49" t="s">
        <v>542</v>
      </c>
      <c r="E254" s="49" t="s">
        <v>409</v>
      </c>
      <c r="F254" s="99">
        <v>425</v>
      </c>
      <c r="G254" s="51" t="s">
        <v>155</v>
      </c>
      <c r="H254" s="45">
        <f t="shared" si="3"/>
        <v>476442</v>
      </c>
    </row>
    <row r="255" spans="1:8" ht="47.25">
      <c r="A255" s="47">
        <v>391.66</v>
      </c>
      <c r="B255" s="48" t="s">
        <v>563</v>
      </c>
      <c r="C255" s="98" t="s">
        <v>541</v>
      </c>
      <c r="D255" s="49" t="s">
        <v>542</v>
      </c>
      <c r="E255" s="49" t="s">
        <v>409</v>
      </c>
      <c r="F255" s="99">
        <v>98</v>
      </c>
      <c r="G255" s="51" t="s">
        <v>155</v>
      </c>
      <c r="H255" s="45">
        <f t="shared" si="3"/>
        <v>38382.68</v>
      </c>
    </row>
    <row r="256" spans="1:8" ht="157.5">
      <c r="A256" s="47">
        <v>4.18</v>
      </c>
      <c r="B256" s="48" t="s">
        <v>564</v>
      </c>
      <c r="C256" s="98" t="s">
        <v>541</v>
      </c>
      <c r="D256" s="49" t="s">
        <v>542</v>
      </c>
      <c r="E256" s="49" t="s">
        <v>409</v>
      </c>
      <c r="F256" s="99">
        <v>601</v>
      </c>
      <c r="G256" s="51" t="s">
        <v>155</v>
      </c>
      <c r="H256" s="45">
        <f t="shared" si="3"/>
        <v>2512.1799999999998</v>
      </c>
    </row>
    <row r="257" spans="1:8" ht="126">
      <c r="A257" s="47">
        <v>44.02</v>
      </c>
      <c r="B257" s="48" t="s">
        <v>565</v>
      </c>
      <c r="C257" s="98" t="s">
        <v>541</v>
      </c>
      <c r="D257" s="49" t="s">
        <v>542</v>
      </c>
      <c r="E257" s="49" t="s">
        <v>409</v>
      </c>
      <c r="F257" s="99">
        <v>667</v>
      </c>
      <c r="G257" s="51" t="s">
        <v>155</v>
      </c>
      <c r="H257" s="45">
        <f t="shared" si="3"/>
        <v>29361.340000000004</v>
      </c>
    </row>
    <row r="258" spans="1:8" ht="126">
      <c r="A258" s="47">
        <v>19.89</v>
      </c>
      <c r="B258" s="48" t="s">
        <v>566</v>
      </c>
      <c r="C258" s="98" t="s">
        <v>541</v>
      </c>
      <c r="D258" s="49" t="s">
        <v>542</v>
      </c>
      <c r="E258" s="49" t="s">
        <v>409</v>
      </c>
      <c r="F258" s="99">
        <v>767</v>
      </c>
      <c r="G258" s="51" t="s">
        <v>155</v>
      </c>
      <c r="H258" s="45">
        <f t="shared" si="3"/>
        <v>15255.630000000001</v>
      </c>
    </row>
    <row r="259" spans="1:8" ht="141.75">
      <c r="A259" s="47">
        <v>4.4800000000000004</v>
      </c>
      <c r="B259" s="48" t="s">
        <v>567</v>
      </c>
      <c r="C259" s="98" t="s">
        <v>541</v>
      </c>
      <c r="D259" s="49" t="s">
        <v>542</v>
      </c>
      <c r="E259" s="49" t="s">
        <v>409</v>
      </c>
      <c r="F259" s="99">
        <v>734</v>
      </c>
      <c r="G259" s="51" t="s">
        <v>155</v>
      </c>
      <c r="H259" s="45">
        <f t="shared" si="3"/>
        <v>3288.32</v>
      </c>
    </row>
    <row r="260" spans="1:8" ht="110.25">
      <c r="A260" s="47">
        <v>5.35</v>
      </c>
      <c r="B260" s="48" t="s">
        <v>568</v>
      </c>
      <c r="C260" s="98" t="s">
        <v>541</v>
      </c>
      <c r="D260" s="49" t="s">
        <v>542</v>
      </c>
      <c r="E260" s="49" t="s">
        <v>409</v>
      </c>
      <c r="F260" s="99">
        <v>6799</v>
      </c>
      <c r="G260" s="51" t="s">
        <v>155</v>
      </c>
      <c r="H260" s="45">
        <f t="shared" si="3"/>
        <v>36374.649999999994</v>
      </c>
    </row>
    <row r="261" spans="1:8" ht="252">
      <c r="A261" s="47">
        <v>6.29</v>
      </c>
      <c r="B261" s="48" t="s">
        <v>569</v>
      </c>
      <c r="C261" s="98" t="s">
        <v>541</v>
      </c>
      <c r="D261" s="49" t="s">
        <v>542</v>
      </c>
      <c r="E261" s="49" t="s">
        <v>409</v>
      </c>
      <c r="F261" s="99">
        <v>3535.64</v>
      </c>
      <c r="G261" s="51" t="s">
        <v>155</v>
      </c>
      <c r="H261" s="45">
        <f t="shared" ref="H261:H318" si="4">A261*F261</f>
        <v>22239.175599999999</v>
      </c>
    </row>
    <row r="262" spans="1:8" ht="78.75">
      <c r="A262" s="47">
        <v>6.29</v>
      </c>
      <c r="B262" s="48" t="s">
        <v>570</v>
      </c>
      <c r="C262" s="98" t="s">
        <v>541</v>
      </c>
      <c r="D262" s="49" t="s">
        <v>542</v>
      </c>
      <c r="E262" s="49" t="s">
        <v>409</v>
      </c>
      <c r="F262" s="99">
        <v>2539</v>
      </c>
      <c r="G262" s="51" t="s">
        <v>155</v>
      </c>
      <c r="H262" s="45">
        <f t="shared" si="4"/>
        <v>15970.31</v>
      </c>
    </row>
    <row r="263" spans="1:8" ht="157.5">
      <c r="A263" s="47">
        <v>175.07</v>
      </c>
      <c r="B263" s="48" t="s">
        <v>571</v>
      </c>
      <c r="C263" s="98" t="s">
        <v>541</v>
      </c>
      <c r="D263" s="49" t="s">
        <v>542</v>
      </c>
      <c r="E263" s="49" t="s">
        <v>409</v>
      </c>
      <c r="F263" s="99">
        <v>109.9</v>
      </c>
      <c r="G263" s="51" t="s">
        <v>155</v>
      </c>
      <c r="H263" s="45">
        <f t="shared" si="4"/>
        <v>19240.192999999999</v>
      </c>
    </row>
    <row r="264" spans="1:8" ht="141.75">
      <c r="A264" s="47">
        <v>240.5</v>
      </c>
      <c r="B264" s="48" t="s">
        <v>572</v>
      </c>
      <c r="C264" s="98" t="s">
        <v>541</v>
      </c>
      <c r="D264" s="49" t="s">
        <v>542</v>
      </c>
      <c r="E264" s="49" t="s">
        <v>409</v>
      </c>
      <c r="F264" s="99">
        <v>195.91</v>
      </c>
      <c r="G264" s="51" t="s">
        <v>155</v>
      </c>
      <c r="H264" s="45">
        <f t="shared" si="4"/>
        <v>47116.354999999996</v>
      </c>
    </row>
    <row r="265" spans="1:8" ht="126">
      <c r="A265" s="47">
        <v>1196.3699999999999</v>
      </c>
      <c r="B265" s="48" t="s">
        <v>573</v>
      </c>
      <c r="C265" s="98" t="s">
        <v>541</v>
      </c>
      <c r="D265" s="49" t="s">
        <v>542</v>
      </c>
      <c r="E265" s="49" t="s">
        <v>409</v>
      </c>
      <c r="F265" s="99">
        <v>183.73</v>
      </c>
      <c r="G265" s="51" t="s">
        <v>155</v>
      </c>
      <c r="H265" s="45">
        <f t="shared" si="4"/>
        <v>219809.06009999997</v>
      </c>
    </row>
    <row r="266" spans="1:8" ht="94.5">
      <c r="A266" s="47">
        <v>136.5</v>
      </c>
      <c r="B266" s="48" t="s">
        <v>574</v>
      </c>
      <c r="C266" s="98" t="s">
        <v>541</v>
      </c>
      <c r="D266" s="49" t="s">
        <v>542</v>
      </c>
      <c r="E266" s="49" t="s">
        <v>409</v>
      </c>
      <c r="F266" s="99">
        <v>2042</v>
      </c>
      <c r="G266" s="51" t="s">
        <v>155</v>
      </c>
      <c r="H266" s="45">
        <f t="shared" si="4"/>
        <v>278733</v>
      </c>
    </row>
    <row r="267" spans="1:8" ht="63">
      <c r="A267" s="47">
        <v>10.41</v>
      </c>
      <c r="B267" s="48" t="s">
        <v>575</v>
      </c>
      <c r="C267" s="98" t="s">
        <v>541</v>
      </c>
      <c r="D267" s="49" t="s">
        <v>542</v>
      </c>
      <c r="E267" s="49" t="s">
        <v>409</v>
      </c>
      <c r="F267" s="99">
        <v>4579.8900000000003</v>
      </c>
      <c r="G267" s="51" t="s">
        <v>155</v>
      </c>
      <c r="H267" s="45">
        <f t="shared" si="4"/>
        <v>47676.654900000001</v>
      </c>
    </row>
    <row r="268" spans="1:8" ht="63">
      <c r="A268" s="47">
        <v>7.5</v>
      </c>
      <c r="B268" s="48" t="s">
        <v>576</v>
      </c>
      <c r="C268" s="98" t="s">
        <v>541</v>
      </c>
      <c r="D268" s="49" t="s">
        <v>542</v>
      </c>
      <c r="E268" s="49" t="s">
        <v>409</v>
      </c>
      <c r="F268" s="99">
        <v>1344</v>
      </c>
      <c r="G268" s="51" t="s">
        <v>20</v>
      </c>
      <c r="H268" s="45">
        <f t="shared" si="4"/>
        <v>10080</v>
      </c>
    </row>
    <row r="269" spans="1:8" ht="47.25">
      <c r="A269" s="47">
        <v>1.37</v>
      </c>
      <c r="B269" s="48" t="s">
        <v>577</v>
      </c>
      <c r="C269" s="98" t="s">
        <v>541</v>
      </c>
      <c r="D269" s="49" t="s">
        <v>542</v>
      </c>
      <c r="E269" s="49" t="s">
        <v>409</v>
      </c>
      <c r="F269" s="99">
        <v>4542.3</v>
      </c>
      <c r="G269" s="51" t="s">
        <v>155</v>
      </c>
      <c r="H269" s="45">
        <f t="shared" si="4"/>
        <v>6222.9510000000009</v>
      </c>
    </row>
    <row r="270" spans="1:8" ht="47.25">
      <c r="A270" s="47">
        <v>2.78</v>
      </c>
      <c r="B270" s="48" t="s">
        <v>578</v>
      </c>
      <c r="C270" s="98" t="s">
        <v>541</v>
      </c>
      <c r="D270" s="49" t="s">
        <v>542</v>
      </c>
      <c r="E270" s="49" t="s">
        <v>409</v>
      </c>
      <c r="F270" s="99">
        <v>1930.48</v>
      </c>
      <c r="G270" s="51" t="s">
        <v>155</v>
      </c>
      <c r="H270" s="45">
        <f t="shared" si="4"/>
        <v>5366.7343999999994</v>
      </c>
    </row>
    <row r="271" spans="1:8" ht="94.5">
      <c r="A271" s="47">
        <v>1</v>
      </c>
      <c r="B271" s="48" t="s">
        <v>579</v>
      </c>
      <c r="C271" s="98" t="s">
        <v>541</v>
      </c>
      <c r="D271" s="49" t="s">
        <v>542</v>
      </c>
      <c r="E271" s="49" t="s">
        <v>409</v>
      </c>
      <c r="F271" s="99">
        <v>5677.88</v>
      </c>
      <c r="G271" s="51" t="s">
        <v>758</v>
      </c>
      <c r="H271" s="45">
        <f t="shared" si="4"/>
        <v>5677.88</v>
      </c>
    </row>
    <row r="272" spans="1:8" ht="78.75">
      <c r="A272" s="47">
        <v>1</v>
      </c>
      <c r="B272" s="48" t="s">
        <v>580</v>
      </c>
      <c r="C272" s="98" t="s">
        <v>541</v>
      </c>
      <c r="D272" s="49" t="s">
        <v>542</v>
      </c>
      <c r="E272" s="49" t="s">
        <v>409</v>
      </c>
      <c r="F272" s="99">
        <v>5304.5</v>
      </c>
      <c r="G272" s="51" t="s">
        <v>758</v>
      </c>
      <c r="H272" s="45">
        <f t="shared" si="4"/>
        <v>5304.5</v>
      </c>
    </row>
    <row r="273" spans="1:8" ht="78.75">
      <c r="A273" s="47">
        <v>25</v>
      </c>
      <c r="B273" s="48" t="s">
        <v>581</v>
      </c>
      <c r="C273" s="98" t="s">
        <v>541</v>
      </c>
      <c r="D273" s="49" t="s">
        <v>542</v>
      </c>
      <c r="E273" s="49" t="s">
        <v>409</v>
      </c>
      <c r="F273" s="99">
        <v>82</v>
      </c>
      <c r="G273" s="51" t="s">
        <v>20</v>
      </c>
      <c r="H273" s="45">
        <f t="shared" si="4"/>
        <v>2050</v>
      </c>
    </row>
    <row r="274" spans="1:8" ht="63">
      <c r="A274" s="47">
        <v>25</v>
      </c>
      <c r="B274" s="48" t="s">
        <v>582</v>
      </c>
      <c r="C274" s="98" t="s">
        <v>541</v>
      </c>
      <c r="D274" s="49" t="s">
        <v>542</v>
      </c>
      <c r="E274" s="49" t="s">
        <v>409</v>
      </c>
      <c r="F274" s="99">
        <v>89</v>
      </c>
      <c r="G274" s="51" t="s">
        <v>20</v>
      </c>
      <c r="H274" s="45">
        <f t="shared" si="4"/>
        <v>2225</v>
      </c>
    </row>
    <row r="275" spans="1:8" ht="110.25">
      <c r="A275" s="47">
        <v>15</v>
      </c>
      <c r="B275" s="48" t="s">
        <v>583</v>
      </c>
      <c r="C275" s="98" t="s">
        <v>541</v>
      </c>
      <c r="D275" s="49" t="s">
        <v>542</v>
      </c>
      <c r="E275" s="49" t="s">
        <v>409</v>
      </c>
      <c r="F275" s="99">
        <v>580</v>
      </c>
      <c r="G275" s="51" t="s">
        <v>759</v>
      </c>
      <c r="H275" s="45">
        <f t="shared" si="4"/>
        <v>8700</v>
      </c>
    </row>
    <row r="276" spans="1:8" ht="94.5">
      <c r="A276" s="47">
        <v>4</v>
      </c>
      <c r="B276" s="48" t="s">
        <v>584</v>
      </c>
      <c r="C276" s="98" t="s">
        <v>541</v>
      </c>
      <c r="D276" s="49" t="s">
        <v>542</v>
      </c>
      <c r="E276" s="49" t="s">
        <v>409</v>
      </c>
      <c r="F276" s="99">
        <v>469</v>
      </c>
      <c r="G276" s="51" t="s">
        <v>759</v>
      </c>
      <c r="H276" s="45">
        <f t="shared" si="4"/>
        <v>1876</v>
      </c>
    </row>
    <row r="277" spans="1:8" ht="78.75">
      <c r="A277" s="47">
        <v>2</v>
      </c>
      <c r="B277" s="48" t="s">
        <v>585</v>
      </c>
      <c r="C277" s="98" t="s">
        <v>541</v>
      </c>
      <c r="D277" s="49" t="s">
        <v>542</v>
      </c>
      <c r="E277" s="49" t="s">
        <v>409</v>
      </c>
      <c r="F277" s="99">
        <v>345</v>
      </c>
      <c r="G277" s="51" t="s">
        <v>759</v>
      </c>
      <c r="H277" s="45">
        <f t="shared" si="4"/>
        <v>690</v>
      </c>
    </row>
    <row r="278" spans="1:8" ht="63">
      <c r="A278" s="47">
        <v>2</v>
      </c>
      <c r="B278" s="48" t="s">
        <v>586</v>
      </c>
      <c r="C278" s="98" t="s">
        <v>541</v>
      </c>
      <c r="D278" s="49" t="s">
        <v>542</v>
      </c>
      <c r="E278" s="49" t="s">
        <v>409</v>
      </c>
      <c r="F278" s="99">
        <v>116</v>
      </c>
      <c r="G278" s="51" t="s">
        <v>759</v>
      </c>
      <c r="H278" s="45">
        <f t="shared" si="4"/>
        <v>232</v>
      </c>
    </row>
    <row r="279" spans="1:8" ht="47.25">
      <c r="A279" s="47">
        <v>70</v>
      </c>
      <c r="B279" s="48" t="s">
        <v>587</v>
      </c>
      <c r="C279" s="98" t="s">
        <v>541</v>
      </c>
      <c r="D279" s="49" t="s">
        <v>542</v>
      </c>
      <c r="E279" s="49" t="s">
        <v>409</v>
      </c>
      <c r="F279" s="99">
        <v>48</v>
      </c>
      <c r="G279" s="51" t="s">
        <v>20</v>
      </c>
      <c r="H279" s="45">
        <f t="shared" si="4"/>
        <v>3360</v>
      </c>
    </row>
    <row r="280" spans="1:8" ht="47.25">
      <c r="A280" s="47">
        <v>55</v>
      </c>
      <c r="B280" s="48" t="s">
        <v>588</v>
      </c>
      <c r="C280" s="98" t="s">
        <v>541</v>
      </c>
      <c r="D280" s="49" t="s">
        <v>542</v>
      </c>
      <c r="E280" s="49" t="s">
        <v>409</v>
      </c>
      <c r="F280" s="99">
        <v>95</v>
      </c>
      <c r="G280" s="51" t="s">
        <v>20</v>
      </c>
      <c r="H280" s="45">
        <f t="shared" si="4"/>
        <v>5225</v>
      </c>
    </row>
    <row r="281" spans="1:8" ht="157.5">
      <c r="A281" s="47">
        <v>1</v>
      </c>
      <c r="B281" s="48" t="s">
        <v>589</v>
      </c>
      <c r="C281" s="98" t="s">
        <v>541</v>
      </c>
      <c r="D281" s="49" t="s">
        <v>542</v>
      </c>
      <c r="E281" s="49" t="s">
        <v>409</v>
      </c>
      <c r="F281" s="99">
        <v>5038</v>
      </c>
      <c r="G281" s="51" t="s">
        <v>758</v>
      </c>
      <c r="H281" s="45">
        <f t="shared" si="4"/>
        <v>5038</v>
      </c>
    </row>
    <row r="282" spans="1:8" ht="78.75">
      <c r="A282" s="47">
        <v>4</v>
      </c>
      <c r="B282" s="48" t="s">
        <v>590</v>
      </c>
      <c r="C282" s="98" t="s">
        <v>541</v>
      </c>
      <c r="D282" s="49" t="s">
        <v>542</v>
      </c>
      <c r="E282" s="49" t="s">
        <v>409</v>
      </c>
      <c r="F282" s="99">
        <v>868</v>
      </c>
      <c r="G282" s="51" t="s">
        <v>759</v>
      </c>
      <c r="H282" s="45">
        <f t="shared" si="4"/>
        <v>3472</v>
      </c>
    </row>
    <row r="283" spans="1:8" ht="78.75">
      <c r="A283" s="47">
        <v>2</v>
      </c>
      <c r="B283" s="48" t="s">
        <v>591</v>
      </c>
      <c r="C283" s="98" t="s">
        <v>541</v>
      </c>
      <c r="D283" s="49" t="s">
        <v>542</v>
      </c>
      <c r="E283" s="49" t="s">
        <v>409</v>
      </c>
      <c r="F283" s="99">
        <v>2215</v>
      </c>
      <c r="G283" s="51" t="s">
        <v>759</v>
      </c>
      <c r="H283" s="45">
        <f t="shared" si="4"/>
        <v>4430</v>
      </c>
    </row>
    <row r="284" spans="1:8" ht="78.75">
      <c r="A284" s="47">
        <v>2</v>
      </c>
      <c r="B284" s="48" t="s">
        <v>592</v>
      </c>
      <c r="C284" s="98" t="s">
        <v>541</v>
      </c>
      <c r="D284" s="49" t="s">
        <v>542</v>
      </c>
      <c r="E284" s="49" t="s">
        <v>409</v>
      </c>
      <c r="F284" s="99">
        <v>565</v>
      </c>
      <c r="G284" s="51" t="s">
        <v>759</v>
      </c>
      <c r="H284" s="45">
        <f t="shared" si="4"/>
        <v>1130</v>
      </c>
    </row>
    <row r="285" spans="1:8" ht="141.75">
      <c r="A285" s="47">
        <v>1</v>
      </c>
      <c r="B285" s="48" t="s">
        <v>593</v>
      </c>
      <c r="C285" s="98" t="s">
        <v>541</v>
      </c>
      <c r="D285" s="49" t="s">
        <v>542</v>
      </c>
      <c r="E285" s="49" t="s">
        <v>409</v>
      </c>
      <c r="F285" s="99">
        <v>4891</v>
      </c>
      <c r="G285" s="51" t="s">
        <v>758</v>
      </c>
      <c r="H285" s="45">
        <f t="shared" si="4"/>
        <v>4891</v>
      </c>
    </row>
    <row r="286" spans="1:8" ht="31.5">
      <c r="A286" s="47">
        <v>1</v>
      </c>
      <c r="B286" s="48" t="s">
        <v>594</v>
      </c>
      <c r="C286" s="98" t="s">
        <v>541</v>
      </c>
      <c r="D286" s="49" t="s">
        <v>542</v>
      </c>
      <c r="E286" s="49" t="s">
        <v>409</v>
      </c>
      <c r="F286" s="99">
        <v>5000</v>
      </c>
      <c r="G286" s="51" t="s">
        <v>758</v>
      </c>
      <c r="H286" s="45">
        <f t="shared" si="4"/>
        <v>5000</v>
      </c>
    </row>
    <row r="287" spans="1:8" ht="78.75">
      <c r="A287" s="47">
        <v>90</v>
      </c>
      <c r="B287" s="48" t="s">
        <v>595</v>
      </c>
      <c r="C287" s="98" t="s">
        <v>541</v>
      </c>
      <c r="D287" s="49" t="s">
        <v>542</v>
      </c>
      <c r="E287" s="49" t="s">
        <v>409</v>
      </c>
      <c r="F287" s="99">
        <v>336</v>
      </c>
      <c r="G287" s="51" t="s">
        <v>20</v>
      </c>
      <c r="H287" s="45">
        <f t="shared" si="4"/>
        <v>30240</v>
      </c>
    </row>
    <row r="288" spans="1:8" ht="15.75">
      <c r="A288" s="47">
        <v>30</v>
      </c>
      <c r="B288" s="48" t="s">
        <v>596</v>
      </c>
      <c r="C288" s="98" t="s">
        <v>541</v>
      </c>
      <c r="D288" s="49" t="s">
        <v>542</v>
      </c>
      <c r="E288" s="49" t="s">
        <v>409</v>
      </c>
      <c r="F288" s="99">
        <v>369</v>
      </c>
      <c r="G288" s="51" t="s">
        <v>20</v>
      </c>
      <c r="H288" s="45">
        <f t="shared" si="4"/>
        <v>11070</v>
      </c>
    </row>
    <row r="289" spans="1:8" ht="15.75">
      <c r="A289" s="47">
        <v>30</v>
      </c>
      <c r="B289" s="48" t="s">
        <v>597</v>
      </c>
      <c r="C289" s="98" t="s">
        <v>541</v>
      </c>
      <c r="D289" s="49" t="s">
        <v>542</v>
      </c>
      <c r="E289" s="49" t="s">
        <v>409</v>
      </c>
      <c r="F289" s="99">
        <v>394</v>
      </c>
      <c r="G289" s="51" t="s">
        <v>20</v>
      </c>
      <c r="H289" s="45">
        <f t="shared" si="4"/>
        <v>11820</v>
      </c>
    </row>
    <row r="290" spans="1:8" ht="15.75">
      <c r="A290" s="47">
        <v>30</v>
      </c>
      <c r="B290" s="48" t="s">
        <v>598</v>
      </c>
      <c r="C290" s="98" t="s">
        <v>541</v>
      </c>
      <c r="D290" s="49" t="s">
        <v>542</v>
      </c>
      <c r="E290" s="49" t="s">
        <v>409</v>
      </c>
      <c r="F290" s="99">
        <v>492</v>
      </c>
      <c r="G290" s="51" t="s">
        <v>20</v>
      </c>
      <c r="H290" s="45">
        <f t="shared" si="4"/>
        <v>14760</v>
      </c>
    </row>
    <row r="291" spans="1:8" ht="63">
      <c r="A291" s="47">
        <v>20</v>
      </c>
      <c r="B291" s="48" t="s">
        <v>370</v>
      </c>
      <c r="C291" s="98" t="s">
        <v>541</v>
      </c>
      <c r="D291" s="49" t="s">
        <v>542</v>
      </c>
      <c r="E291" s="49" t="s">
        <v>409</v>
      </c>
      <c r="F291" s="99">
        <v>844</v>
      </c>
      <c r="G291" s="51" t="s">
        <v>20</v>
      </c>
      <c r="H291" s="45">
        <f t="shared" si="4"/>
        <v>16880</v>
      </c>
    </row>
    <row r="292" spans="1:8" ht="63">
      <c r="A292" s="47">
        <v>1</v>
      </c>
      <c r="B292" s="48" t="s">
        <v>599</v>
      </c>
      <c r="C292" s="98" t="s">
        <v>541</v>
      </c>
      <c r="D292" s="49" t="s">
        <v>542</v>
      </c>
      <c r="E292" s="49" t="s">
        <v>409</v>
      </c>
      <c r="F292" s="99">
        <v>13794</v>
      </c>
      <c r="G292" s="51" t="s">
        <v>758</v>
      </c>
      <c r="H292" s="45">
        <f t="shared" si="4"/>
        <v>13794</v>
      </c>
    </row>
    <row r="293" spans="1:8" ht="110.25">
      <c r="A293" s="47">
        <v>1</v>
      </c>
      <c r="B293" s="48" t="s">
        <v>600</v>
      </c>
      <c r="C293" s="98" t="s">
        <v>541</v>
      </c>
      <c r="D293" s="49" t="s">
        <v>542</v>
      </c>
      <c r="E293" s="49" t="s">
        <v>409</v>
      </c>
      <c r="F293" s="99">
        <v>28548</v>
      </c>
      <c r="G293" s="51" t="s">
        <v>758</v>
      </c>
      <c r="H293" s="45">
        <f t="shared" si="4"/>
        <v>28548</v>
      </c>
    </row>
    <row r="294" spans="1:8" ht="78.75">
      <c r="A294" s="47">
        <v>180</v>
      </c>
      <c r="B294" s="48" t="s">
        <v>601</v>
      </c>
      <c r="C294" s="98" t="s">
        <v>541</v>
      </c>
      <c r="D294" s="49" t="s">
        <v>542</v>
      </c>
      <c r="E294" s="49" t="s">
        <v>409</v>
      </c>
      <c r="F294" s="99">
        <v>190</v>
      </c>
      <c r="G294" s="51" t="s">
        <v>20</v>
      </c>
      <c r="H294" s="45">
        <f t="shared" si="4"/>
        <v>34200</v>
      </c>
    </row>
    <row r="295" spans="1:8" ht="78.75">
      <c r="A295" s="47">
        <v>1</v>
      </c>
      <c r="B295" s="48" t="s">
        <v>602</v>
      </c>
      <c r="C295" s="98" t="s">
        <v>541</v>
      </c>
      <c r="D295" s="49" t="s">
        <v>542</v>
      </c>
      <c r="E295" s="49" t="s">
        <v>409</v>
      </c>
      <c r="F295" s="99">
        <v>1040</v>
      </c>
      <c r="G295" s="51" t="s">
        <v>758</v>
      </c>
      <c r="H295" s="45">
        <f t="shared" si="4"/>
        <v>1040</v>
      </c>
    </row>
    <row r="296" spans="1:8" ht="283.5">
      <c r="A296" s="47">
        <v>1</v>
      </c>
      <c r="B296" s="48" t="s">
        <v>603</v>
      </c>
      <c r="C296" s="98" t="s">
        <v>541</v>
      </c>
      <c r="D296" s="49" t="s">
        <v>542</v>
      </c>
      <c r="E296" s="49" t="s">
        <v>409</v>
      </c>
      <c r="F296" s="99">
        <v>8925</v>
      </c>
      <c r="G296" s="51" t="s">
        <v>758</v>
      </c>
      <c r="H296" s="45">
        <f t="shared" si="4"/>
        <v>8925</v>
      </c>
    </row>
    <row r="297" spans="1:8" ht="63">
      <c r="A297" s="47">
        <v>1</v>
      </c>
      <c r="B297" s="48" t="s">
        <v>604</v>
      </c>
      <c r="C297" s="98" t="s">
        <v>541</v>
      </c>
      <c r="D297" s="49" t="s">
        <v>542</v>
      </c>
      <c r="E297" s="49" t="s">
        <v>409</v>
      </c>
      <c r="F297" s="99">
        <v>3850</v>
      </c>
      <c r="G297" s="51" t="s">
        <v>758</v>
      </c>
      <c r="H297" s="45">
        <f t="shared" si="4"/>
        <v>3850</v>
      </c>
    </row>
    <row r="298" spans="1:8" ht="63">
      <c r="A298" s="47">
        <v>4</v>
      </c>
      <c r="B298" s="48" t="s">
        <v>605</v>
      </c>
      <c r="C298" s="98" t="s">
        <v>541</v>
      </c>
      <c r="D298" s="49" t="s">
        <v>542</v>
      </c>
      <c r="E298" s="49" t="s">
        <v>409</v>
      </c>
      <c r="F298" s="99">
        <v>1150</v>
      </c>
      <c r="G298" s="51" t="s">
        <v>759</v>
      </c>
      <c r="H298" s="45">
        <f t="shared" si="4"/>
        <v>4600</v>
      </c>
    </row>
    <row r="299" spans="1:8" ht="47.25">
      <c r="A299" s="47">
        <v>1</v>
      </c>
      <c r="B299" s="48" t="s">
        <v>606</v>
      </c>
      <c r="C299" s="98" t="s">
        <v>541</v>
      </c>
      <c r="D299" s="49" t="s">
        <v>542</v>
      </c>
      <c r="E299" s="49" t="s">
        <v>409</v>
      </c>
      <c r="F299" s="99">
        <v>13860</v>
      </c>
      <c r="G299" s="51" t="s">
        <v>758</v>
      </c>
      <c r="H299" s="45">
        <f t="shared" si="4"/>
        <v>13860</v>
      </c>
    </row>
    <row r="300" spans="1:8" ht="31.5">
      <c r="A300" s="47">
        <v>4</v>
      </c>
      <c r="B300" s="48" t="s">
        <v>607</v>
      </c>
      <c r="C300" s="98" t="s">
        <v>541</v>
      </c>
      <c r="D300" s="49" t="s">
        <v>542</v>
      </c>
      <c r="E300" s="49" t="s">
        <v>409</v>
      </c>
      <c r="F300" s="99">
        <v>466</v>
      </c>
      <c r="G300" s="51" t="s">
        <v>759</v>
      </c>
      <c r="H300" s="45">
        <f t="shared" si="4"/>
        <v>1864</v>
      </c>
    </row>
    <row r="301" spans="1:8" ht="31.5">
      <c r="A301" s="47">
        <v>15</v>
      </c>
      <c r="B301" s="48" t="s">
        <v>608</v>
      </c>
      <c r="C301" s="98" t="s">
        <v>541</v>
      </c>
      <c r="D301" s="49" t="s">
        <v>542</v>
      </c>
      <c r="E301" s="49" t="s">
        <v>409</v>
      </c>
      <c r="F301" s="99">
        <v>2164.1</v>
      </c>
      <c r="G301" s="51" t="s">
        <v>760</v>
      </c>
      <c r="H301" s="45">
        <f t="shared" si="4"/>
        <v>32461.5</v>
      </c>
    </row>
    <row r="302" spans="1:8" ht="94.5">
      <c r="A302" s="47">
        <v>1</v>
      </c>
      <c r="B302" s="48" t="s">
        <v>610</v>
      </c>
      <c r="C302" s="98" t="s">
        <v>541</v>
      </c>
      <c r="D302" s="49" t="s">
        <v>542</v>
      </c>
      <c r="E302" s="49" t="s">
        <v>409</v>
      </c>
      <c r="F302" s="99">
        <v>2178</v>
      </c>
      <c r="G302" s="51" t="s">
        <v>758</v>
      </c>
      <c r="H302" s="45">
        <f t="shared" si="4"/>
        <v>2178</v>
      </c>
    </row>
    <row r="303" spans="1:8" ht="189">
      <c r="A303" s="47">
        <v>1</v>
      </c>
      <c r="B303" s="48" t="s">
        <v>611</v>
      </c>
      <c r="C303" s="98" t="s">
        <v>541</v>
      </c>
      <c r="D303" s="49" t="s">
        <v>542</v>
      </c>
      <c r="E303" s="49" t="s">
        <v>409</v>
      </c>
      <c r="F303" s="99">
        <v>1508</v>
      </c>
      <c r="G303" s="51" t="s">
        <v>758</v>
      </c>
      <c r="H303" s="45">
        <f t="shared" si="4"/>
        <v>1508</v>
      </c>
    </row>
    <row r="304" spans="1:8" ht="63">
      <c r="A304" s="47">
        <v>25</v>
      </c>
      <c r="B304" s="48" t="s">
        <v>612</v>
      </c>
      <c r="C304" s="98" t="s">
        <v>541</v>
      </c>
      <c r="D304" s="49" t="s">
        <v>542</v>
      </c>
      <c r="E304" s="49" t="s">
        <v>409</v>
      </c>
      <c r="F304" s="99">
        <v>271</v>
      </c>
      <c r="G304" s="51" t="s">
        <v>758</v>
      </c>
      <c r="H304" s="45">
        <f t="shared" si="4"/>
        <v>6775</v>
      </c>
    </row>
    <row r="305" spans="1:8" ht="157.5">
      <c r="A305" s="47">
        <v>25</v>
      </c>
      <c r="B305" s="48" t="s">
        <v>613</v>
      </c>
      <c r="C305" s="98" t="s">
        <v>541</v>
      </c>
      <c r="D305" s="49" t="s">
        <v>542</v>
      </c>
      <c r="E305" s="49" t="s">
        <v>409</v>
      </c>
      <c r="F305" s="99">
        <v>239</v>
      </c>
      <c r="G305" s="51" t="s">
        <v>758</v>
      </c>
      <c r="H305" s="45">
        <f t="shared" si="4"/>
        <v>5975</v>
      </c>
    </row>
    <row r="306" spans="1:8" ht="157.5">
      <c r="A306" s="47">
        <v>220</v>
      </c>
      <c r="B306" s="48" t="s">
        <v>614</v>
      </c>
      <c r="C306" s="98" t="s">
        <v>541</v>
      </c>
      <c r="D306" s="49" t="s">
        <v>542</v>
      </c>
      <c r="E306" s="49" t="s">
        <v>409</v>
      </c>
      <c r="F306" s="99">
        <v>313</v>
      </c>
      <c r="G306" s="51" t="s">
        <v>20</v>
      </c>
      <c r="H306" s="45">
        <f t="shared" si="4"/>
        <v>68860</v>
      </c>
    </row>
    <row r="307" spans="1:8" ht="157.5">
      <c r="A307" s="47">
        <v>15</v>
      </c>
      <c r="B307" s="48" t="s">
        <v>615</v>
      </c>
      <c r="C307" s="98" t="s">
        <v>541</v>
      </c>
      <c r="D307" s="49" t="s">
        <v>542</v>
      </c>
      <c r="E307" s="49" t="s">
        <v>409</v>
      </c>
      <c r="F307" s="99">
        <v>410</v>
      </c>
      <c r="G307" s="51" t="s">
        <v>20</v>
      </c>
      <c r="H307" s="45">
        <f t="shared" si="4"/>
        <v>6150</v>
      </c>
    </row>
    <row r="308" spans="1:8" ht="126">
      <c r="A308" s="47">
        <v>1000</v>
      </c>
      <c r="B308" s="48" t="s">
        <v>616</v>
      </c>
      <c r="C308" s="98" t="s">
        <v>541</v>
      </c>
      <c r="D308" s="49" t="s">
        <v>542</v>
      </c>
      <c r="E308" s="49" t="s">
        <v>409</v>
      </c>
      <c r="F308" s="99">
        <v>10</v>
      </c>
      <c r="G308" s="51" t="s">
        <v>343</v>
      </c>
      <c r="H308" s="45">
        <f t="shared" si="4"/>
        <v>10000</v>
      </c>
    </row>
    <row r="309" spans="1:8" ht="78.75">
      <c r="A309" s="47">
        <v>1</v>
      </c>
      <c r="B309" s="48" t="s">
        <v>617</v>
      </c>
      <c r="C309" s="98" t="s">
        <v>541</v>
      </c>
      <c r="D309" s="49" t="s">
        <v>542</v>
      </c>
      <c r="E309" s="49" t="s">
        <v>409</v>
      </c>
      <c r="F309" s="99">
        <v>1740</v>
      </c>
      <c r="G309" s="51" t="s">
        <v>758</v>
      </c>
      <c r="H309" s="45">
        <f t="shared" si="4"/>
        <v>1740</v>
      </c>
    </row>
    <row r="310" spans="1:8" ht="78.75">
      <c r="A310" s="47">
        <v>2</v>
      </c>
      <c r="B310" s="48" t="s">
        <v>618</v>
      </c>
      <c r="C310" s="98" t="s">
        <v>541</v>
      </c>
      <c r="D310" s="49" t="s">
        <v>542</v>
      </c>
      <c r="E310" s="49" t="s">
        <v>409</v>
      </c>
      <c r="F310" s="99">
        <v>370.67</v>
      </c>
      <c r="G310" s="51" t="s">
        <v>758</v>
      </c>
      <c r="H310" s="45">
        <f t="shared" si="4"/>
        <v>741.34</v>
      </c>
    </row>
    <row r="311" spans="1:8" ht="63">
      <c r="A311" s="47">
        <v>3</v>
      </c>
      <c r="B311" s="48" t="s">
        <v>619</v>
      </c>
      <c r="C311" s="98" t="s">
        <v>541</v>
      </c>
      <c r="D311" s="49" t="s">
        <v>542</v>
      </c>
      <c r="E311" s="49" t="s">
        <v>409</v>
      </c>
      <c r="F311" s="99">
        <v>84</v>
      </c>
      <c r="G311" s="51" t="s">
        <v>758</v>
      </c>
      <c r="H311" s="45">
        <f t="shared" si="4"/>
        <v>252</v>
      </c>
    </row>
    <row r="312" spans="1:8" ht="63">
      <c r="A312" s="47">
        <v>3</v>
      </c>
      <c r="B312" s="48" t="s">
        <v>620</v>
      </c>
      <c r="C312" s="98" t="s">
        <v>541</v>
      </c>
      <c r="D312" s="49" t="s">
        <v>542</v>
      </c>
      <c r="E312" s="49" t="s">
        <v>409</v>
      </c>
      <c r="F312" s="99">
        <v>113</v>
      </c>
      <c r="G312" s="51" t="s">
        <v>758</v>
      </c>
      <c r="H312" s="45">
        <f t="shared" si="4"/>
        <v>339</v>
      </c>
    </row>
    <row r="313" spans="1:8" ht="63">
      <c r="A313" s="47">
        <v>2</v>
      </c>
      <c r="B313" s="48" t="s">
        <v>621</v>
      </c>
      <c r="C313" s="98" t="s">
        <v>541</v>
      </c>
      <c r="D313" s="49" t="s">
        <v>542</v>
      </c>
      <c r="E313" s="49" t="s">
        <v>409</v>
      </c>
      <c r="F313" s="99">
        <v>269</v>
      </c>
      <c r="G313" s="51" t="s">
        <v>758</v>
      </c>
      <c r="H313" s="45">
        <f t="shared" si="4"/>
        <v>538</v>
      </c>
    </row>
    <row r="314" spans="1:8" ht="78.75">
      <c r="A314" s="47">
        <v>2</v>
      </c>
      <c r="B314" s="48" t="s">
        <v>622</v>
      </c>
      <c r="C314" s="98" t="s">
        <v>541</v>
      </c>
      <c r="D314" s="49" t="s">
        <v>542</v>
      </c>
      <c r="E314" s="49" t="s">
        <v>409</v>
      </c>
      <c r="F314" s="99">
        <v>134</v>
      </c>
      <c r="G314" s="51" t="s">
        <v>758</v>
      </c>
      <c r="H314" s="45">
        <f t="shared" si="4"/>
        <v>268</v>
      </c>
    </row>
    <row r="315" spans="1:8" ht="78.75">
      <c r="A315" s="47">
        <v>150</v>
      </c>
      <c r="B315" s="48" t="s">
        <v>623</v>
      </c>
      <c r="C315" s="98" t="s">
        <v>541</v>
      </c>
      <c r="D315" s="49" t="s">
        <v>542</v>
      </c>
      <c r="E315" s="49" t="s">
        <v>409</v>
      </c>
      <c r="F315" s="99">
        <v>160</v>
      </c>
      <c r="G315" s="51" t="s">
        <v>20</v>
      </c>
      <c r="H315" s="45">
        <f t="shared" si="4"/>
        <v>24000</v>
      </c>
    </row>
    <row r="316" spans="1:8" ht="47.25">
      <c r="A316" s="100">
        <v>1</v>
      </c>
      <c r="B316" s="73" t="s">
        <v>624</v>
      </c>
      <c r="C316" s="73" t="s">
        <v>541</v>
      </c>
      <c r="D316" s="49" t="s">
        <v>542</v>
      </c>
      <c r="E316" s="49" t="s">
        <v>409</v>
      </c>
      <c r="F316" s="100">
        <v>623</v>
      </c>
      <c r="G316" s="100" t="s">
        <v>758</v>
      </c>
      <c r="H316" s="45">
        <f t="shared" si="4"/>
        <v>623</v>
      </c>
    </row>
    <row r="317" spans="1:8" ht="34.5" customHeight="1">
      <c r="A317" s="101">
        <v>1</v>
      </c>
      <c r="B317" s="101" t="s">
        <v>625</v>
      </c>
      <c r="C317" s="101" t="s">
        <v>541</v>
      </c>
      <c r="D317" s="101" t="s">
        <v>542</v>
      </c>
      <c r="E317" s="101" t="s">
        <v>409</v>
      </c>
      <c r="F317" s="102">
        <v>159</v>
      </c>
      <c r="G317" s="101" t="s">
        <v>758</v>
      </c>
      <c r="H317" s="45">
        <f t="shared" si="4"/>
        <v>159</v>
      </c>
    </row>
    <row r="318" spans="1:8" ht="45">
      <c r="A318" s="103">
        <v>1</v>
      </c>
      <c r="B318" s="104" t="s">
        <v>626</v>
      </c>
      <c r="C318" s="104" t="s">
        <v>541</v>
      </c>
      <c r="D318" s="104" t="s">
        <v>542</v>
      </c>
      <c r="E318" s="104" t="s">
        <v>409</v>
      </c>
      <c r="F318" s="100">
        <v>4647</v>
      </c>
      <c r="G318" s="103" t="s">
        <v>761</v>
      </c>
      <c r="H318" s="45">
        <f t="shared" si="4"/>
        <v>4647</v>
      </c>
    </row>
    <row r="319" spans="1:8">
      <c r="H319" s="52">
        <f>SUM(H4:H318)</f>
        <v>10147142.189999998</v>
      </c>
    </row>
    <row r="321" spans="8:10">
      <c r="H321" s="52" t="s">
        <v>628</v>
      </c>
    </row>
    <row r="324" spans="8:10">
      <c r="J324" s="37">
        <f>SUM(J235:J316)</f>
        <v>0</v>
      </c>
    </row>
  </sheetData>
  <mergeCells count="2">
    <mergeCell ref="A1:H1"/>
    <mergeCell ref="A2:H2"/>
  </mergeCells>
  <printOptions horizontalCentered="1"/>
  <pageMargins left="0.70866141732283472" right="0.70866141732283472" top="0.74803149606299213" bottom="0.74803149606299213" header="0.31496062992125984" footer="0.31496062992125984"/>
  <pageSetup paperSize="5" scale="51" fitToHeight="8" orientation="portrait" r:id="rId1"/>
  <rowBreaks count="1" manualBreakCount="1">
    <brk id="234" max="7" man="1"/>
  </rowBreaks>
  <colBreaks count="1" manualBreakCount="1">
    <brk id="5" max="317" man="1"/>
  </colBreaks>
</worksheet>
</file>

<file path=xl/worksheets/sheet12.xml><?xml version="1.0" encoding="utf-8"?>
<worksheet xmlns="http://schemas.openxmlformats.org/spreadsheetml/2006/main" xmlns:r="http://schemas.openxmlformats.org/officeDocument/2006/relationships">
  <sheetPr>
    <pageSetUpPr fitToPage="1"/>
  </sheetPr>
  <dimension ref="A1:H353"/>
  <sheetViews>
    <sheetView view="pageBreakPreview" zoomScaleSheetLayoutView="100" workbookViewId="0">
      <selection activeCell="L10" sqref="L10"/>
    </sheetView>
  </sheetViews>
  <sheetFormatPr defaultColWidth="8.7109375" defaultRowHeight="15"/>
  <cols>
    <col min="1" max="1" width="12" style="95" customWidth="1"/>
    <col min="2" max="2" width="53.28515625" style="54" customWidth="1"/>
    <col min="3" max="3" width="12.5703125" style="54" customWidth="1"/>
    <col min="4" max="4" width="14.28515625" style="54" customWidth="1"/>
    <col min="5" max="5" width="14.5703125" style="54" customWidth="1"/>
    <col min="6" max="6" width="10.7109375" style="55" bestFit="1" customWidth="1"/>
    <col min="7" max="7" width="10.5703125" style="56" customWidth="1"/>
    <col min="8" max="8" width="14.28515625" style="52" customWidth="1"/>
    <col min="9" max="256" width="8.7109375" style="37"/>
    <col min="257" max="257" width="12" style="37" customWidth="1"/>
    <col min="258" max="258" width="53.28515625" style="37" customWidth="1"/>
    <col min="259" max="259" width="12.5703125" style="37" customWidth="1"/>
    <col min="260" max="260" width="14.28515625" style="37" customWidth="1"/>
    <col min="261" max="261" width="14.5703125" style="37" customWidth="1"/>
    <col min="262" max="262" width="10.7109375" style="37" bestFit="1" customWidth="1"/>
    <col min="263" max="263" width="10.5703125" style="37" customWidth="1"/>
    <col min="264" max="264" width="14.28515625" style="37" customWidth="1"/>
    <col min="265" max="512" width="8.7109375" style="37"/>
    <col min="513" max="513" width="12" style="37" customWidth="1"/>
    <col min="514" max="514" width="53.28515625" style="37" customWidth="1"/>
    <col min="515" max="515" width="12.5703125" style="37" customWidth="1"/>
    <col min="516" max="516" width="14.28515625" style="37" customWidth="1"/>
    <col min="517" max="517" width="14.5703125" style="37" customWidth="1"/>
    <col min="518" max="518" width="10.7109375" style="37" bestFit="1" customWidth="1"/>
    <col min="519" max="519" width="10.5703125" style="37" customWidth="1"/>
    <col min="520" max="520" width="14.28515625" style="37" customWidth="1"/>
    <col min="521" max="768" width="8.7109375" style="37"/>
    <col min="769" max="769" width="12" style="37" customWidth="1"/>
    <col min="770" max="770" width="53.28515625" style="37" customWidth="1"/>
    <col min="771" max="771" width="12.5703125" style="37" customWidth="1"/>
    <col min="772" max="772" width="14.28515625" style="37" customWidth="1"/>
    <col min="773" max="773" width="14.5703125" style="37" customWidth="1"/>
    <col min="774" max="774" width="10.7109375" style="37" bestFit="1" customWidth="1"/>
    <col min="775" max="775" width="10.5703125" style="37" customWidth="1"/>
    <col min="776" max="776" width="14.28515625" style="37" customWidth="1"/>
    <col min="777" max="1024" width="8.7109375" style="37"/>
    <col min="1025" max="1025" width="12" style="37" customWidth="1"/>
    <col min="1026" max="1026" width="53.28515625" style="37" customWidth="1"/>
    <col min="1027" max="1027" width="12.5703125" style="37" customWidth="1"/>
    <col min="1028" max="1028" width="14.28515625" style="37" customWidth="1"/>
    <col min="1029" max="1029" width="14.5703125" style="37" customWidth="1"/>
    <col min="1030" max="1030" width="10.7109375" style="37" bestFit="1" customWidth="1"/>
    <col min="1031" max="1031" width="10.5703125" style="37" customWidth="1"/>
    <col min="1032" max="1032" width="14.28515625" style="37" customWidth="1"/>
    <col min="1033" max="1280" width="8.7109375" style="37"/>
    <col min="1281" max="1281" width="12" style="37" customWidth="1"/>
    <col min="1282" max="1282" width="53.28515625" style="37" customWidth="1"/>
    <col min="1283" max="1283" width="12.5703125" style="37" customWidth="1"/>
    <col min="1284" max="1284" width="14.28515625" style="37" customWidth="1"/>
    <col min="1285" max="1285" width="14.5703125" style="37" customWidth="1"/>
    <col min="1286" max="1286" width="10.7109375" style="37" bestFit="1" customWidth="1"/>
    <col min="1287" max="1287" width="10.5703125" style="37" customWidth="1"/>
    <col min="1288" max="1288" width="14.28515625" style="37" customWidth="1"/>
    <col min="1289" max="1536" width="8.7109375" style="37"/>
    <col min="1537" max="1537" width="12" style="37" customWidth="1"/>
    <col min="1538" max="1538" width="53.28515625" style="37" customWidth="1"/>
    <col min="1539" max="1539" width="12.5703125" style="37" customWidth="1"/>
    <col min="1540" max="1540" width="14.28515625" style="37" customWidth="1"/>
    <col min="1541" max="1541" width="14.5703125" style="37" customWidth="1"/>
    <col min="1542" max="1542" width="10.7109375" style="37" bestFit="1" customWidth="1"/>
    <col min="1543" max="1543" width="10.5703125" style="37" customWidth="1"/>
    <col min="1544" max="1544" width="14.28515625" style="37" customWidth="1"/>
    <col min="1545" max="1792" width="8.7109375" style="37"/>
    <col min="1793" max="1793" width="12" style="37" customWidth="1"/>
    <col min="1794" max="1794" width="53.28515625" style="37" customWidth="1"/>
    <col min="1795" max="1795" width="12.5703125" style="37" customWidth="1"/>
    <col min="1796" max="1796" width="14.28515625" style="37" customWidth="1"/>
    <col min="1797" max="1797" width="14.5703125" style="37" customWidth="1"/>
    <col min="1798" max="1798" width="10.7109375" style="37" bestFit="1" customWidth="1"/>
    <col min="1799" max="1799" width="10.5703125" style="37" customWidth="1"/>
    <col min="1800" max="1800" width="14.28515625" style="37" customWidth="1"/>
    <col min="1801" max="2048" width="8.7109375" style="37"/>
    <col min="2049" max="2049" width="12" style="37" customWidth="1"/>
    <col min="2050" max="2050" width="53.28515625" style="37" customWidth="1"/>
    <col min="2051" max="2051" width="12.5703125" style="37" customWidth="1"/>
    <col min="2052" max="2052" width="14.28515625" style="37" customWidth="1"/>
    <col min="2053" max="2053" width="14.5703125" style="37" customWidth="1"/>
    <col min="2054" max="2054" width="10.7109375" style="37" bestFit="1" customWidth="1"/>
    <col min="2055" max="2055" width="10.5703125" style="37" customWidth="1"/>
    <col min="2056" max="2056" width="14.28515625" style="37" customWidth="1"/>
    <col min="2057" max="2304" width="8.7109375" style="37"/>
    <col min="2305" max="2305" width="12" style="37" customWidth="1"/>
    <col min="2306" max="2306" width="53.28515625" style="37" customWidth="1"/>
    <col min="2307" max="2307" width="12.5703125" style="37" customWidth="1"/>
    <col min="2308" max="2308" width="14.28515625" style="37" customWidth="1"/>
    <col min="2309" max="2309" width="14.5703125" style="37" customWidth="1"/>
    <col min="2310" max="2310" width="10.7109375" style="37" bestFit="1" customWidth="1"/>
    <col min="2311" max="2311" width="10.5703125" style="37" customWidth="1"/>
    <col min="2312" max="2312" width="14.28515625" style="37" customWidth="1"/>
    <col min="2313" max="2560" width="8.7109375" style="37"/>
    <col min="2561" max="2561" width="12" style="37" customWidth="1"/>
    <col min="2562" max="2562" width="53.28515625" style="37" customWidth="1"/>
    <col min="2563" max="2563" width="12.5703125" style="37" customWidth="1"/>
    <col min="2564" max="2564" width="14.28515625" style="37" customWidth="1"/>
    <col min="2565" max="2565" width="14.5703125" style="37" customWidth="1"/>
    <col min="2566" max="2566" width="10.7109375" style="37" bestFit="1" customWidth="1"/>
    <col min="2567" max="2567" width="10.5703125" style="37" customWidth="1"/>
    <col min="2568" max="2568" width="14.28515625" style="37" customWidth="1"/>
    <col min="2569" max="2816" width="8.7109375" style="37"/>
    <col min="2817" max="2817" width="12" style="37" customWidth="1"/>
    <col min="2818" max="2818" width="53.28515625" style="37" customWidth="1"/>
    <col min="2819" max="2819" width="12.5703125" style="37" customWidth="1"/>
    <col min="2820" max="2820" width="14.28515625" style="37" customWidth="1"/>
    <col min="2821" max="2821" width="14.5703125" style="37" customWidth="1"/>
    <col min="2822" max="2822" width="10.7109375" style="37" bestFit="1" customWidth="1"/>
    <col min="2823" max="2823" width="10.5703125" style="37" customWidth="1"/>
    <col min="2824" max="2824" width="14.28515625" style="37" customWidth="1"/>
    <col min="2825" max="3072" width="8.7109375" style="37"/>
    <col min="3073" max="3073" width="12" style="37" customWidth="1"/>
    <col min="3074" max="3074" width="53.28515625" style="37" customWidth="1"/>
    <col min="3075" max="3075" width="12.5703125" style="37" customWidth="1"/>
    <col min="3076" max="3076" width="14.28515625" style="37" customWidth="1"/>
    <col min="3077" max="3077" width="14.5703125" style="37" customWidth="1"/>
    <col min="3078" max="3078" width="10.7109375" style="37" bestFit="1" customWidth="1"/>
    <col min="3079" max="3079" width="10.5703125" style="37" customWidth="1"/>
    <col min="3080" max="3080" width="14.28515625" style="37" customWidth="1"/>
    <col min="3081" max="3328" width="8.7109375" style="37"/>
    <col min="3329" max="3329" width="12" style="37" customWidth="1"/>
    <col min="3330" max="3330" width="53.28515625" style="37" customWidth="1"/>
    <col min="3331" max="3331" width="12.5703125" style="37" customWidth="1"/>
    <col min="3332" max="3332" width="14.28515625" style="37" customWidth="1"/>
    <col min="3333" max="3333" width="14.5703125" style="37" customWidth="1"/>
    <col min="3334" max="3334" width="10.7109375" style="37" bestFit="1" customWidth="1"/>
    <col min="3335" max="3335" width="10.5703125" style="37" customWidth="1"/>
    <col min="3336" max="3336" width="14.28515625" style="37" customWidth="1"/>
    <col min="3337" max="3584" width="8.7109375" style="37"/>
    <col min="3585" max="3585" width="12" style="37" customWidth="1"/>
    <col min="3586" max="3586" width="53.28515625" style="37" customWidth="1"/>
    <col min="3587" max="3587" width="12.5703125" style="37" customWidth="1"/>
    <col min="3588" max="3588" width="14.28515625" style="37" customWidth="1"/>
    <col min="3589" max="3589" width="14.5703125" style="37" customWidth="1"/>
    <col min="3590" max="3590" width="10.7109375" style="37" bestFit="1" customWidth="1"/>
    <col min="3591" max="3591" width="10.5703125" style="37" customWidth="1"/>
    <col min="3592" max="3592" width="14.28515625" style="37" customWidth="1"/>
    <col min="3593" max="3840" width="8.7109375" style="37"/>
    <col min="3841" max="3841" width="12" style="37" customWidth="1"/>
    <col min="3842" max="3842" width="53.28515625" style="37" customWidth="1"/>
    <col min="3843" max="3843" width="12.5703125" style="37" customWidth="1"/>
    <col min="3844" max="3844" width="14.28515625" style="37" customWidth="1"/>
    <col min="3845" max="3845" width="14.5703125" style="37" customWidth="1"/>
    <col min="3846" max="3846" width="10.7109375" style="37" bestFit="1" customWidth="1"/>
    <col min="3847" max="3847" width="10.5703125" style="37" customWidth="1"/>
    <col min="3848" max="3848" width="14.28515625" style="37" customWidth="1"/>
    <col min="3849" max="4096" width="8.7109375" style="37"/>
    <col min="4097" max="4097" width="12" style="37" customWidth="1"/>
    <col min="4098" max="4098" width="53.28515625" style="37" customWidth="1"/>
    <col min="4099" max="4099" width="12.5703125" style="37" customWidth="1"/>
    <col min="4100" max="4100" width="14.28515625" style="37" customWidth="1"/>
    <col min="4101" max="4101" width="14.5703125" style="37" customWidth="1"/>
    <col min="4102" max="4102" width="10.7109375" style="37" bestFit="1" customWidth="1"/>
    <col min="4103" max="4103" width="10.5703125" style="37" customWidth="1"/>
    <col min="4104" max="4104" width="14.28515625" style="37" customWidth="1"/>
    <col min="4105" max="4352" width="8.7109375" style="37"/>
    <col min="4353" max="4353" width="12" style="37" customWidth="1"/>
    <col min="4354" max="4354" width="53.28515625" style="37" customWidth="1"/>
    <col min="4355" max="4355" width="12.5703125" style="37" customWidth="1"/>
    <col min="4356" max="4356" width="14.28515625" style="37" customWidth="1"/>
    <col min="4357" max="4357" width="14.5703125" style="37" customWidth="1"/>
    <col min="4358" max="4358" width="10.7109375" style="37" bestFit="1" customWidth="1"/>
    <col min="4359" max="4359" width="10.5703125" style="37" customWidth="1"/>
    <col min="4360" max="4360" width="14.28515625" style="37" customWidth="1"/>
    <col min="4361" max="4608" width="8.7109375" style="37"/>
    <col min="4609" max="4609" width="12" style="37" customWidth="1"/>
    <col min="4610" max="4610" width="53.28515625" style="37" customWidth="1"/>
    <col min="4611" max="4611" width="12.5703125" style="37" customWidth="1"/>
    <col min="4612" max="4612" width="14.28515625" style="37" customWidth="1"/>
    <col min="4613" max="4613" width="14.5703125" style="37" customWidth="1"/>
    <col min="4614" max="4614" width="10.7109375" style="37" bestFit="1" customWidth="1"/>
    <col min="4615" max="4615" width="10.5703125" style="37" customWidth="1"/>
    <col min="4616" max="4616" width="14.28515625" style="37" customWidth="1"/>
    <col min="4617" max="4864" width="8.7109375" style="37"/>
    <col min="4865" max="4865" width="12" style="37" customWidth="1"/>
    <col min="4866" max="4866" width="53.28515625" style="37" customWidth="1"/>
    <col min="4867" max="4867" width="12.5703125" style="37" customWidth="1"/>
    <col min="4868" max="4868" width="14.28515625" style="37" customWidth="1"/>
    <col min="4869" max="4869" width="14.5703125" style="37" customWidth="1"/>
    <col min="4870" max="4870" width="10.7109375" style="37" bestFit="1" customWidth="1"/>
    <col min="4871" max="4871" width="10.5703125" style="37" customWidth="1"/>
    <col min="4872" max="4872" width="14.28515625" style="37" customWidth="1"/>
    <col min="4873" max="5120" width="8.7109375" style="37"/>
    <col min="5121" max="5121" width="12" style="37" customWidth="1"/>
    <col min="5122" max="5122" width="53.28515625" style="37" customWidth="1"/>
    <col min="5123" max="5123" width="12.5703125" style="37" customWidth="1"/>
    <col min="5124" max="5124" width="14.28515625" style="37" customWidth="1"/>
    <col min="5125" max="5125" width="14.5703125" style="37" customWidth="1"/>
    <col min="5126" max="5126" width="10.7109375" style="37" bestFit="1" customWidth="1"/>
    <col min="5127" max="5127" width="10.5703125" style="37" customWidth="1"/>
    <col min="5128" max="5128" width="14.28515625" style="37" customWidth="1"/>
    <col min="5129" max="5376" width="8.7109375" style="37"/>
    <col min="5377" max="5377" width="12" style="37" customWidth="1"/>
    <col min="5378" max="5378" width="53.28515625" style="37" customWidth="1"/>
    <col min="5379" max="5379" width="12.5703125" style="37" customWidth="1"/>
    <col min="5380" max="5380" width="14.28515625" style="37" customWidth="1"/>
    <col min="5381" max="5381" width="14.5703125" style="37" customWidth="1"/>
    <col min="5382" max="5382" width="10.7109375" style="37" bestFit="1" customWidth="1"/>
    <col min="5383" max="5383" width="10.5703125" style="37" customWidth="1"/>
    <col min="5384" max="5384" width="14.28515625" style="37" customWidth="1"/>
    <col min="5385" max="5632" width="8.7109375" style="37"/>
    <col min="5633" max="5633" width="12" style="37" customWidth="1"/>
    <col min="5634" max="5634" width="53.28515625" style="37" customWidth="1"/>
    <col min="5635" max="5635" width="12.5703125" style="37" customWidth="1"/>
    <col min="5636" max="5636" width="14.28515625" style="37" customWidth="1"/>
    <col min="5637" max="5637" width="14.5703125" style="37" customWidth="1"/>
    <col min="5638" max="5638" width="10.7109375" style="37" bestFit="1" customWidth="1"/>
    <col min="5639" max="5639" width="10.5703125" style="37" customWidth="1"/>
    <col min="5640" max="5640" width="14.28515625" style="37" customWidth="1"/>
    <col min="5641" max="5888" width="8.7109375" style="37"/>
    <col min="5889" max="5889" width="12" style="37" customWidth="1"/>
    <col min="5890" max="5890" width="53.28515625" style="37" customWidth="1"/>
    <col min="5891" max="5891" width="12.5703125" style="37" customWidth="1"/>
    <col min="5892" max="5892" width="14.28515625" style="37" customWidth="1"/>
    <col min="5893" max="5893" width="14.5703125" style="37" customWidth="1"/>
    <col min="5894" max="5894" width="10.7109375" style="37" bestFit="1" customWidth="1"/>
    <col min="5895" max="5895" width="10.5703125" style="37" customWidth="1"/>
    <col min="5896" max="5896" width="14.28515625" style="37" customWidth="1"/>
    <col min="5897" max="6144" width="8.7109375" style="37"/>
    <col min="6145" max="6145" width="12" style="37" customWidth="1"/>
    <col min="6146" max="6146" width="53.28515625" style="37" customWidth="1"/>
    <col min="6147" max="6147" width="12.5703125" style="37" customWidth="1"/>
    <col min="6148" max="6148" width="14.28515625" style="37" customWidth="1"/>
    <col min="6149" max="6149" width="14.5703125" style="37" customWidth="1"/>
    <col min="6150" max="6150" width="10.7109375" style="37" bestFit="1" customWidth="1"/>
    <col min="6151" max="6151" width="10.5703125" style="37" customWidth="1"/>
    <col min="6152" max="6152" width="14.28515625" style="37" customWidth="1"/>
    <col min="6153" max="6400" width="8.7109375" style="37"/>
    <col min="6401" max="6401" width="12" style="37" customWidth="1"/>
    <col min="6402" max="6402" width="53.28515625" style="37" customWidth="1"/>
    <col min="6403" max="6403" width="12.5703125" style="37" customWidth="1"/>
    <col min="6404" max="6404" width="14.28515625" style="37" customWidth="1"/>
    <col min="6405" max="6405" width="14.5703125" style="37" customWidth="1"/>
    <col min="6406" max="6406" width="10.7109375" style="37" bestFit="1" customWidth="1"/>
    <col min="6407" max="6407" width="10.5703125" style="37" customWidth="1"/>
    <col min="6408" max="6408" width="14.28515625" style="37" customWidth="1"/>
    <col min="6409" max="6656" width="8.7109375" style="37"/>
    <col min="6657" max="6657" width="12" style="37" customWidth="1"/>
    <col min="6658" max="6658" width="53.28515625" style="37" customWidth="1"/>
    <col min="6659" max="6659" width="12.5703125" style="37" customWidth="1"/>
    <col min="6660" max="6660" width="14.28515625" style="37" customWidth="1"/>
    <col min="6661" max="6661" width="14.5703125" style="37" customWidth="1"/>
    <col min="6662" max="6662" width="10.7109375" style="37" bestFit="1" customWidth="1"/>
    <col min="6663" max="6663" width="10.5703125" style="37" customWidth="1"/>
    <col min="6664" max="6664" width="14.28515625" style="37" customWidth="1"/>
    <col min="6665" max="6912" width="8.7109375" style="37"/>
    <col min="6913" max="6913" width="12" style="37" customWidth="1"/>
    <col min="6914" max="6914" width="53.28515625" style="37" customWidth="1"/>
    <col min="6915" max="6915" width="12.5703125" style="37" customWidth="1"/>
    <col min="6916" max="6916" width="14.28515625" style="37" customWidth="1"/>
    <col min="6917" max="6917" width="14.5703125" style="37" customWidth="1"/>
    <col min="6918" max="6918" width="10.7109375" style="37" bestFit="1" customWidth="1"/>
    <col min="6919" max="6919" width="10.5703125" style="37" customWidth="1"/>
    <col min="6920" max="6920" width="14.28515625" style="37" customWidth="1"/>
    <col min="6921" max="7168" width="8.7109375" style="37"/>
    <col min="7169" max="7169" width="12" style="37" customWidth="1"/>
    <col min="7170" max="7170" width="53.28515625" style="37" customWidth="1"/>
    <col min="7171" max="7171" width="12.5703125" style="37" customWidth="1"/>
    <col min="7172" max="7172" width="14.28515625" style="37" customWidth="1"/>
    <col min="7173" max="7173" width="14.5703125" style="37" customWidth="1"/>
    <col min="7174" max="7174" width="10.7109375" style="37" bestFit="1" customWidth="1"/>
    <col min="7175" max="7175" width="10.5703125" style="37" customWidth="1"/>
    <col min="7176" max="7176" width="14.28515625" style="37" customWidth="1"/>
    <col min="7177" max="7424" width="8.7109375" style="37"/>
    <col min="7425" max="7425" width="12" style="37" customWidth="1"/>
    <col min="7426" max="7426" width="53.28515625" style="37" customWidth="1"/>
    <col min="7427" max="7427" width="12.5703125" style="37" customWidth="1"/>
    <col min="7428" max="7428" width="14.28515625" style="37" customWidth="1"/>
    <col min="7429" max="7429" width="14.5703125" style="37" customWidth="1"/>
    <col min="7430" max="7430" width="10.7109375" style="37" bestFit="1" customWidth="1"/>
    <col min="7431" max="7431" width="10.5703125" style="37" customWidth="1"/>
    <col min="7432" max="7432" width="14.28515625" style="37" customWidth="1"/>
    <col min="7433" max="7680" width="8.7109375" style="37"/>
    <col min="7681" max="7681" width="12" style="37" customWidth="1"/>
    <col min="7682" max="7682" width="53.28515625" style="37" customWidth="1"/>
    <col min="7683" max="7683" width="12.5703125" style="37" customWidth="1"/>
    <col min="7684" max="7684" width="14.28515625" style="37" customWidth="1"/>
    <col min="7685" max="7685" width="14.5703125" style="37" customWidth="1"/>
    <col min="7686" max="7686" width="10.7109375" style="37" bestFit="1" customWidth="1"/>
    <col min="7687" max="7687" width="10.5703125" style="37" customWidth="1"/>
    <col min="7688" max="7688" width="14.28515625" style="37" customWidth="1"/>
    <col min="7689" max="7936" width="8.7109375" style="37"/>
    <col min="7937" max="7937" width="12" style="37" customWidth="1"/>
    <col min="7938" max="7938" width="53.28515625" style="37" customWidth="1"/>
    <col min="7939" max="7939" width="12.5703125" style="37" customWidth="1"/>
    <col min="7940" max="7940" width="14.28515625" style="37" customWidth="1"/>
    <col min="7941" max="7941" width="14.5703125" style="37" customWidth="1"/>
    <col min="7942" max="7942" width="10.7109375" style="37" bestFit="1" customWidth="1"/>
    <col min="7943" max="7943" width="10.5703125" style="37" customWidth="1"/>
    <col min="7944" max="7944" width="14.28515625" style="37" customWidth="1"/>
    <col min="7945" max="8192" width="8.7109375" style="37"/>
    <col min="8193" max="8193" width="12" style="37" customWidth="1"/>
    <col min="8194" max="8194" width="53.28515625" style="37" customWidth="1"/>
    <col min="8195" max="8195" width="12.5703125" style="37" customWidth="1"/>
    <col min="8196" max="8196" width="14.28515625" style="37" customWidth="1"/>
    <col min="8197" max="8197" width="14.5703125" style="37" customWidth="1"/>
    <col min="8198" max="8198" width="10.7109375" style="37" bestFit="1" customWidth="1"/>
    <col min="8199" max="8199" width="10.5703125" style="37" customWidth="1"/>
    <col min="8200" max="8200" width="14.28515625" style="37" customWidth="1"/>
    <col min="8201" max="8448" width="8.7109375" style="37"/>
    <col min="8449" max="8449" width="12" style="37" customWidth="1"/>
    <col min="8450" max="8450" width="53.28515625" style="37" customWidth="1"/>
    <col min="8451" max="8451" width="12.5703125" style="37" customWidth="1"/>
    <col min="8452" max="8452" width="14.28515625" style="37" customWidth="1"/>
    <col min="8453" max="8453" width="14.5703125" style="37" customWidth="1"/>
    <col min="8454" max="8454" width="10.7109375" style="37" bestFit="1" customWidth="1"/>
    <col min="8455" max="8455" width="10.5703125" style="37" customWidth="1"/>
    <col min="8456" max="8456" width="14.28515625" style="37" customWidth="1"/>
    <col min="8457" max="8704" width="8.7109375" style="37"/>
    <col min="8705" max="8705" width="12" style="37" customWidth="1"/>
    <col min="8706" max="8706" width="53.28515625" style="37" customWidth="1"/>
    <col min="8707" max="8707" width="12.5703125" style="37" customWidth="1"/>
    <col min="8708" max="8708" width="14.28515625" style="37" customWidth="1"/>
    <col min="8709" max="8709" width="14.5703125" style="37" customWidth="1"/>
    <col min="8710" max="8710" width="10.7109375" style="37" bestFit="1" customWidth="1"/>
    <col min="8711" max="8711" width="10.5703125" style="37" customWidth="1"/>
    <col min="8712" max="8712" width="14.28515625" style="37" customWidth="1"/>
    <col min="8713" max="8960" width="8.7109375" style="37"/>
    <col min="8961" max="8961" width="12" style="37" customWidth="1"/>
    <col min="8962" max="8962" width="53.28515625" style="37" customWidth="1"/>
    <col min="8963" max="8963" width="12.5703125" style="37" customWidth="1"/>
    <col min="8964" max="8964" width="14.28515625" style="37" customWidth="1"/>
    <col min="8965" max="8965" width="14.5703125" style="37" customWidth="1"/>
    <col min="8966" max="8966" width="10.7109375" style="37" bestFit="1" customWidth="1"/>
    <col min="8967" max="8967" width="10.5703125" style="37" customWidth="1"/>
    <col min="8968" max="8968" width="14.28515625" style="37" customWidth="1"/>
    <col min="8969" max="9216" width="8.7109375" style="37"/>
    <col min="9217" max="9217" width="12" style="37" customWidth="1"/>
    <col min="9218" max="9218" width="53.28515625" style="37" customWidth="1"/>
    <col min="9219" max="9219" width="12.5703125" style="37" customWidth="1"/>
    <col min="9220" max="9220" width="14.28515625" style="37" customWidth="1"/>
    <col min="9221" max="9221" width="14.5703125" style="37" customWidth="1"/>
    <col min="9222" max="9222" width="10.7109375" style="37" bestFit="1" customWidth="1"/>
    <col min="9223" max="9223" width="10.5703125" style="37" customWidth="1"/>
    <col min="9224" max="9224" width="14.28515625" style="37" customWidth="1"/>
    <col min="9225" max="9472" width="8.7109375" style="37"/>
    <col min="9473" max="9473" width="12" style="37" customWidth="1"/>
    <col min="9474" max="9474" width="53.28515625" style="37" customWidth="1"/>
    <col min="9475" max="9475" width="12.5703125" style="37" customWidth="1"/>
    <col min="9476" max="9476" width="14.28515625" style="37" customWidth="1"/>
    <col min="9477" max="9477" width="14.5703125" style="37" customWidth="1"/>
    <col min="9478" max="9478" width="10.7109375" style="37" bestFit="1" customWidth="1"/>
    <col min="9479" max="9479" width="10.5703125" style="37" customWidth="1"/>
    <col min="9480" max="9480" width="14.28515625" style="37" customWidth="1"/>
    <col min="9481" max="9728" width="8.7109375" style="37"/>
    <col min="9729" max="9729" width="12" style="37" customWidth="1"/>
    <col min="9730" max="9730" width="53.28515625" style="37" customWidth="1"/>
    <col min="9731" max="9731" width="12.5703125" style="37" customWidth="1"/>
    <col min="9732" max="9732" width="14.28515625" style="37" customWidth="1"/>
    <col min="9733" max="9733" width="14.5703125" style="37" customWidth="1"/>
    <col min="9734" max="9734" width="10.7109375" style="37" bestFit="1" customWidth="1"/>
    <col min="9735" max="9735" width="10.5703125" style="37" customWidth="1"/>
    <col min="9736" max="9736" width="14.28515625" style="37" customWidth="1"/>
    <col min="9737" max="9984" width="8.7109375" style="37"/>
    <col min="9985" max="9985" width="12" style="37" customWidth="1"/>
    <col min="9986" max="9986" width="53.28515625" style="37" customWidth="1"/>
    <col min="9987" max="9987" width="12.5703125" style="37" customWidth="1"/>
    <col min="9988" max="9988" width="14.28515625" style="37" customWidth="1"/>
    <col min="9989" max="9989" width="14.5703125" style="37" customWidth="1"/>
    <col min="9990" max="9990" width="10.7109375" style="37" bestFit="1" customWidth="1"/>
    <col min="9991" max="9991" width="10.5703125" style="37" customWidth="1"/>
    <col min="9992" max="9992" width="14.28515625" style="37" customWidth="1"/>
    <col min="9993" max="10240" width="8.7109375" style="37"/>
    <col min="10241" max="10241" width="12" style="37" customWidth="1"/>
    <col min="10242" max="10242" width="53.28515625" style="37" customWidth="1"/>
    <col min="10243" max="10243" width="12.5703125" style="37" customWidth="1"/>
    <col min="10244" max="10244" width="14.28515625" style="37" customWidth="1"/>
    <col min="10245" max="10245" width="14.5703125" style="37" customWidth="1"/>
    <col min="10246" max="10246" width="10.7109375" style="37" bestFit="1" customWidth="1"/>
    <col min="10247" max="10247" width="10.5703125" style="37" customWidth="1"/>
    <col min="10248" max="10248" width="14.28515625" style="37" customWidth="1"/>
    <col min="10249" max="10496" width="8.7109375" style="37"/>
    <col min="10497" max="10497" width="12" style="37" customWidth="1"/>
    <col min="10498" max="10498" width="53.28515625" style="37" customWidth="1"/>
    <col min="10499" max="10499" width="12.5703125" style="37" customWidth="1"/>
    <col min="10500" max="10500" width="14.28515625" style="37" customWidth="1"/>
    <col min="10501" max="10501" width="14.5703125" style="37" customWidth="1"/>
    <col min="10502" max="10502" width="10.7109375" style="37" bestFit="1" customWidth="1"/>
    <col min="10503" max="10503" width="10.5703125" style="37" customWidth="1"/>
    <col min="10504" max="10504" width="14.28515625" style="37" customWidth="1"/>
    <col min="10505" max="10752" width="8.7109375" style="37"/>
    <col min="10753" max="10753" width="12" style="37" customWidth="1"/>
    <col min="10754" max="10754" width="53.28515625" style="37" customWidth="1"/>
    <col min="10755" max="10755" width="12.5703125" style="37" customWidth="1"/>
    <col min="10756" max="10756" width="14.28515625" style="37" customWidth="1"/>
    <col min="10757" max="10757" width="14.5703125" style="37" customWidth="1"/>
    <col min="10758" max="10758" width="10.7109375" style="37" bestFit="1" customWidth="1"/>
    <col min="10759" max="10759" width="10.5703125" style="37" customWidth="1"/>
    <col min="10760" max="10760" width="14.28515625" style="37" customWidth="1"/>
    <col min="10761" max="11008" width="8.7109375" style="37"/>
    <col min="11009" max="11009" width="12" style="37" customWidth="1"/>
    <col min="11010" max="11010" width="53.28515625" style="37" customWidth="1"/>
    <col min="11011" max="11011" width="12.5703125" style="37" customWidth="1"/>
    <col min="11012" max="11012" width="14.28515625" style="37" customWidth="1"/>
    <col min="11013" max="11013" width="14.5703125" style="37" customWidth="1"/>
    <col min="11014" max="11014" width="10.7109375" style="37" bestFit="1" customWidth="1"/>
    <col min="11015" max="11015" width="10.5703125" style="37" customWidth="1"/>
    <col min="11016" max="11016" width="14.28515625" style="37" customWidth="1"/>
    <col min="11017" max="11264" width="8.7109375" style="37"/>
    <col min="11265" max="11265" width="12" style="37" customWidth="1"/>
    <col min="11266" max="11266" width="53.28515625" style="37" customWidth="1"/>
    <col min="11267" max="11267" width="12.5703125" style="37" customWidth="1"/>
    <col min="11268" max="11268" width="14.28515625" style="37" customWidth="1"/>
    <col min="11269" max="11269" width="14.5703125" style="37" customWidth="1"/>
    <col min="11270" max="11270" width="10.7109375" style="37" bestFit="1" customWidth="1"/>
    <col min="11271" max="11271" width="10.5703125" style="37" customWidth="1"/>
    <col min="11272" max="11272" width="14.28515625" style="37" customWidth="1"/>
    <col min="11273" max="11520" width="8.7109375" style="37"/>
    <col min="11521" max="11521" width="12" style="37" customWidth="1"/>
    <col min="11522" max="11522" width="53.28515625" style="37" customWidth="1"/>
    <col min="11523" max="11523" width="12.5703125" style="37" customWidth="1"/>
    <col min="11524" max="11524" width="14.28515625" style="37" customWidth="1"/>
    <col min="11525" max="11525" width="14.5703125" style="37" customWidth="1"/>
    <col min="11526" max="11526" width="10.7109375" style="37" bestFit="1" customWidth="1"/>
    <col min="11527" max="11527" width="10.5703125" style="37" customWidth="1"/>
    <col min="11528" max="11528" width="14.28515625" style="37" customWidth="1"/>
    <col min="11529" max="11776" width="8.7109375" style="37"/>
    <col min="11777" max="11777" width="12" style="37" customWidth="1"/>
    <col min="11778" max="11778" width="53.28515625" style="37" customWidth="1"/>
    <col min="11779" max="11779" width="12.5703125" style="37" customWidth="1"/>
    <col min="11780" max="11780" width="14.28515625" style="37" customWidth="1"/>
    <col min="11781" max="11781" width="14.5703125" style="37" customWidth="1"/>
    <col min="11782" max="11782" width="10.7109375" style="37" bestFit="1" customWidth="1"/>
    <col min="11783" max="11783" width="10.5703125" style="37" customWidth="1"/>
    <col min="11784" max="11784" width="14.28515625" style="37" customWidth="1"/>
    <col min="11785" max="12032" width="8.7109375" style="37"/>
    <col min="12033" max="12033" width="12" style="37" customWidth="1"/>
    <col min="12034" max="12034" width="53.28515625" style="37" customWidth="1"/>
    <col min="12035" max="12035" width="12.5703125" style="37" customWidth="1"/>
    <col min="12036" max="12036" width="14.28515625" style="37" customWidth="1"/>
    <col min="12037" max="12037" width="14.5703125" style="37" customWidth="1"/>
    <col min="12038" max="12038" width="10.7109375" style="37" bestFit="1" customWidth="1"/>
    <col min="12039" max="12039" width="10.5703125" style="37" customWidth="1"/>
    <col min="12040" max="12040" width="14.28515625" style="37" customWidth="1"/>
    <col min="12041" max="12288" width="8.7109375" style="37"/>
    <col min="12289" max="12289" width="12" style="37" customWidth="1"/>
    <col min="12290" max="12290" width="53.28515625" style="37" customWidth="1"/>
    <col min="12291" max="12291" width="12.5703125" style="37" customWidth="1"/>
    <col min="12292" max="12292" width="14.28515625" style="37" customWidth="1"/>
    <col min="12293" max="12293" width="14.5703125" style="37" customWidth="1"/>
    <col min="12294" max="12294" width="10.7109375" style="37" bestFit="1" customWidth="1"/>
    <col min="12295" max="12295" width="10.5703125" style="37" customWidth="1"/>
    <col min="12296" max="12296" width="14.28515625" style="37" customWidth="1"/>
    <col min="12297" max="12544" width="8.7109375" style="37"/>
    <col min="12545" max="12545" width="12" style="37" customWidth="1"/>
    <col min="12546" max="12546" width="53.28515625" style="37" customWidth="1"/>
    <col min="12547" max="12547" width="12.5703125" style="37" customWidth="1"/>
    <col min="12548" max="12548" width="14.28515625" style="37" customWidth="1"/>
    <col min="12549" max="12549" width="14.5703125" style="37" customWidth="1"/>
    <col min="12550" max="12550" width="10.7109375" style="37" bestFit="1" customWidth="1"/>
    <col min="12551" max="12551" width="10.5703125" style="37" customWidth="1"/>
    <col min="12552" max="12552" width="14.28515625" style="37" customWidth="1"/>
    <col min="12553" max="12800" width="8.7109375" style="37"/>
    <col min="12801" max="12801" width="12" style="37" customWidth="1"/>
    <col min="12802" max="12802" width="53.28515625" style="37" customWidth="1"/>
    <col min="12803" max="12803" width="12.5703125" style="37" customWidth="1"/>
    <col min="12804" max="12804" width="14.28515625" style="37" customWidth="1"/>
    <col min="12805" max="12805" width="14.5703125" style="37" customWidth="1"/>
    <col min="12806" max="12806" width="10.7109375" style="37" bestFit="1" customWidth="1"/>
    <col min="12807" max="12807" width="10.5703125" style="37" customWidth="1"/>
    <col min="12808" max="12808" width="14.28515625" style="37" customWidth="1"/>
    <col min="12809" max="13056" width="8.7109375" style="37"/>
    <col min="13057" max="13057" width="12" style="37" customWidth="1"/>
    <col min="13058" max="13058" width="53.28515625" style="37" customWidth="1"/>
    <col min="13059" max="13059" width="12.5703125" style="37" customWidth="1"/>
    <col min="13060" max="13060" width="14.28515625" style="37" customWidth="1"/>
    <col min="13061" max="13061" width="14.5703125" style="37" customWidth="1"/>
    <col min="13062" max="13062" width="10.7109375" style="37" bestFit="1" customWidth="1"/>
    <col min="13063" max="13063" width="10.5703125" style="37" customWidth="1"/>
    <col min="13064" max="13064" width="14.28515625" style="37" customWidth="1"/>
    <col min="13065" max="13312" width="8.7109375" style="37"/>
    <col min="13313" max="13313" width="12" style="37" customWidth="1"/>
    <col min="13314" max="13314" width="53.28515625" style="37" customWidth="1"/>
    <col min="13315" max="13315" width="12.5703125" style="37" customWidth="1"/>
    <col min="13316" max="13316" width="14.28515625" style="37" customWidth="1"/>
    <col min="13317" max="13317" width="14.5703125" style="37" customWidth="1"/>
    <col min="13318" max="13318" width="10.7109375" style="37" bestFit="1" customWidth="1"/>
    <col min="13319" max="13319" width="10.5703125" style="37" customWidth="1"/>
    <col min="13320" max="13320" width="14.28515625" style="37" customWidth="1"/>
    <col min="13321" max="13568" width="8.7109375" style="37"/>
    <col min="13569" max="13569" width="12" style="37" customWidth="1"/>
    <col min="13570" max="13570" width="53.28515625" style="37" customWidth="1"/>
    <col min="13571" max="13571" width="12.5703125" style="37" customWidth="1"/>
    <col min="13572" max="13572" width="14.28515625" style="37" customWidth="1"/>
    <col min="13573" max="13573" width="14.5703125" style="37" customWidth="1"/>
    <col min="13574" max="13574" width="10.7109375" style="37" bestFit="1" customWidth="1"/>
    <col min="13575" max="13575" width="10.5703125" style="37" customWidth="1"/>
    <col min="13576" max="13576" width="14.28515625" style="37" customWidth="1"/>
    <col min="13577" max="13824" width="8.7109375" style="37"/>
    <col min="13825" max="13825" width="12" style="37" customWidth="1"/>
    <col min="13826" max="13826" width="53.28515625" style="37" customWidth="1"/>
    <col min="13827" max="13827" width="12.5703125" style="37" customWidth="1"/>
    <col min="13828" max="13828" width="14.28515625" style="37" customWidth="1"/>
    <col min="13829" max="13829" width="14.5703125" style="37" customWidth="1"/>
    <col min="13830" max="13830" width="10.7109375" style="37" bestFit="1" customWidth="1"/>
    <col min="13831" max="13831" width="10.5703125" style="37" customWidth="1"/>
    <col min="13832" max="13832" width="14.28515625" style="37" customWidth="1"/>
    <col min="13833" max="14080" width="8.7109375" style="37"/>
    <col min="14081" max="14081" width="12" style="37" customWidth="1"/>
    <col min="14082" max="14082" width="53.28515625" style="37" customWidth="1"/>
    <col min="14083" max="14083" width="12.5703125" style="37" customWidth="1"/>
    <col min="14084" max="14084" width="14.28515625" style="37" customWidth="1"/>
    <col min="14085" max="14085" width="14.5703125" style="37" customWidth="1"/>
    <col min="14086" max="14086" width="10.7109375" style="37" bestFit="1" customWidth="1"/>
    <col min="14087" max="14087" width="10.5703125" style="37" customWidth="1"/>
    <col min="14088" max="14088" width="14.28515625" style="37" customWidth="1"/>
    <col min="14089" max="14336" width="8.7109375" style="37"/>
    <col min="14337" max="14337" width="12" style="37" customWidth="1"/>
    <col min="14338" max="14338" width="53.28515625" style="37" customWidth="1"/>
    <col min="14339" max="14339" width="12.5703125" style="37" customWidth="1"/>
    <col min="14340" max="14340" width="14.28515625" style="37" customWidth="1"/>
    <col min="14341" max="14341" width="14.5703125" style="37" customWidth="1"/>
    <col min="14342" max="14342" width="10.7109375" style="37" bestFit="1" customWidth="1"/>
    <col min="14343" max="14343" width="10.5703125" style="37" customWidth="1"/>
    <col min="14344" max="14344" width="14.28515625" style="37" customWidth="1"/>
    <col min="14345" max="14592" width="8.7109375" style="37"/>
    <col min="14593" max="14593" width="12" style="37" customWidth="1"/>
    <col min="14594" max="14594" width="53.28515625" style="37" customWidth="1"/>
    <col min="14595" max="14595" width="12.5703125" style="37" customWidth="1"/>
    <col min="14596" max="14596" width="14.28515625" style="37" customWidth="1"/>
    <col min="14597" max="14597" width="14.5703125" style="37" customWidth="1"/>
    <col min="14598" max="14598" width="10.7109375" style="37" bestFit="1" customWidth="1"/>
    <col min="14599" max="14599" width="10.5703125" style="37" customWidth="1"/>
    <col min="14600" max="14600" width="14.28515625" style="37" customWidth="1"/>
    <col min="14601" max="14848" width="8.7109375" style="37"/>
    <col min="14849" max="14849" width="12" style="37" customWidth="1"/>
    <col min="14850" max="14850" width="53.28515625" style="37" customWidth="1"/>
    <col min="14851" max="14851" width="12.5703125" style="37" customWidth="1"/>
    <col min="14852" max="14852" width="14.28515625" style="37" customWidth="1"/>
    <col min="14853" max="14853" width="14.5703125" style="37" customWidth="1"/>
    <col min="14854" max="14854" width="10.7109375" style="37" bestFit="1" customWidth="1"/>
    <col min="14855" max="14855" width="10.5703125" style="37" customWidth="1"/>
    <col min="14856" max="14856" width="14.28515625" style="37" customWidth="1"/>
    <col min="14857" max="15104" width="8.7109375" style="37"/>
    <col min="15105" max="15105" width="12" style="37" customWidth="1"/>
    <col min="15106" max="15106" width="53.28515625" style="37" customWidth="1"/>
    <col min="15107" max="15107" width="12.5703125" style="37" customWidth="1"/>
    <col min="15108" max="15108" width="14.28515625" style="37" customWidth="1"/>
    <col min="15109" max="15109" width="14.5703125" style="37" customWidth="1"/>
    <col min="15110" max="15110" width="10.7109375" style="37" bestFit="1" customWidth="1"/>
    <col min="15111" max="15111" width="10.5703125" style="37" customWidth="1"/>
    <col min="15112" max="15112" width="14.28515625" style="37" customWidth="1"/>
    <col min="15113" max="15360" width="8.7109375" style="37"/>
    <col min="15361" max="15361" width="12" style="37" customWidth="1"/>
    <col min="15362" max="15362" width="53.28515625" style="37" customWidth="1"/>
    <col min="15363" max="15363" width="12.5703125" style="37" customWidth="1"/>
    <col min="15364" max="15364" width="14.28515625" style="37" customWidth="1"/>
    <col min="15365" max="15365" width="14.5703125" style="37" customWidth="1"/>
    <col min="15366" max="15366" width="10.7109375" style="37" bestFit="1" customWidth="1"/>
    <col min="15367" max="15367" width="10.5703125" style="37" customWidth="1"/>
    <col min="15368" max="15368" width="14.28515625" style="37" customWidth="1"/>
    <col min="15369" max="15616" width="8.7109375" style="37"/>
    <col min="15617" max="15617" width="12" style="37" customWidth="1"/>
    <col min="15618" max="15618" width="53.28515625" style="37" customWidth="1"/>
    <col min="15619" max="15619" width="12.5703125" style="37" customWidth="1"/>
    <col min="15620" max="15620" width="14.28515625" style="37" customWidth="1"/>
    <col min="15621" max="15621" width="14.5703125" style="37" customWidth="1"/>
    <col min="15622" max="15622" width="10.7109375" style="37" bestFit="1" customWidth="1"/>
    <col min="15623" max="15623" width="10.5703125" style="37" customWidth="1"/>
    <col min="15624" max="15624" width="14.28515625" style="37" customWidth="1"/>
    <col min="15625" max="15872" width="8.7109375" style="37"/>
    <col min="15873" max="15873" width="12" style="37" customWidth="1"/>
    <col min="15874" max="15874" width="53.28515625" style="37" customWidth="1"/>
    <col min="15875" max="15875" width="12.5703125" style="37" customWidth="1"/>
    <col min="15876" max="15876" width="14.28515625" style="37" customWidth="1"/>
    <col min="15877" max="15877" width="14.5703125" style="37" customWidth="1"/>
    <col min="15878" max="15878" width="10.7109375" style="37" bestFit="1" customWidth="1"/>
    <col min="15879" max="15879" width="10.5703125" style="37" customWidth="1"/>
    <col min="15880" max="15880" width="14.28515625" style="37" customWidth="1"/>
    <col min="15881" max="16128" width="8.7109375" style="37"/>
    <col min="16129" max="16129" width="12" style="37" customWidth="1"/>
    <col min="16130" max="16130" width="53.28515625" style="37" customWidth="1"/>
    <col min="16131" max="16131" width="12.5703125" style="37" customWidth="1"/>
    <col min="16132" max="16132" width="14.28515625" style="37" customWidth="1"/>
    <col min="16133" max="16133" width="14.5703125" style="37" customWidth="1"/>
    <col min="16134" max="16134" width="10.7109375" style="37" bestFit="1" customWidth="1"/>
    <col min="16135" max="16135" width="10.5703125" style="37" customWidth="1"/>
    <col min="16136" max="16136" width="14.28515625" style="37" customWidth="1"/>
    <col min="16137" max="16384" width="8.7109375" style="37"/>
  </cols>
  <sheetData>
    <row r="1" spans="1:8" ht="32.25" customHeight="1">
      <c r="A1" s="113" t="s">
        <v>466</v>
      </c>
      <c r="B1" s="113"/>
      <c r="C1" s="113"/>
      <c r="D1" s="113"/>
      <c r="E1" s="113"/>
      <c r="F1" s="113"/>
      <c r="G1" s="113"/>
      <c r="H1" s="113"/>
    </row>
    <row r="2" spans="1:8" ht="51.75" customHeight="1">
      <c r="A2" s="114" t="s">
        <v>762</v>
      </c>
      <c r="B2" s="114"/>
      <c r="C2" s="114"/>
      <c r="D2" s="114"/>
      <c r="E2" s="114"/>
      <c r="F2" s="114"/>
      <c r="G2" s="114"/>
      <c r="H2" s="114"/>
    </row>
    <row r="3" spans="1:8" s="41" customFormat="1" ht="72" customHeight="1">
      <c r="A3" s="38" t="s">
        <v>468</v>
      </c>
      <c r="B3" s="39" t="s">
        <v>469</v>
      </c>
      <c r="C3" s="40" t="s">
        <v>400</v>
      </c>
      <c r="D3" s="40" t="s">
        <v>401</v>
      </c>
      <c r="E3" s="40" t="s">
        <v>402</v>
      </c>
      <c r="F3" s="38" t="s">
        <v>470</v>
      </c>
      <c r="G3" s="40" t="s">
        <v>471</v>
      </c>
      <c r="H3" s="38" t="s">
        <v>472</v>
      </c>
    </row>
    <row r="4" spans="1:8" s="41" customFormat="1" ht="24" customHeight="1">
      <c r="A4" s="42">
        <v>21</v>
      </c>
      <c r="B4" s="43" t="s">
        <v>111</v>
      </c>
      <c r="C4" s="44" t="s">
        <v>408</v>
      </c>
      <c r="D4" s="44" t="s">
        <v>11</v>
      </c>
      <c r="E4" s="44" t="s">
        <v>409</v>
      </c>
      <c r="F4" s="45">
        <v>700</v>
      </c>
      <c r="G4" s="46" t="s">
        <v>13</v>
      </c>
      <c r="H4" s="45">
        <f>A4*F4</f>
        <v>14700</v>
      </c>
    </row>
    <row r="5" spans="1:8" s="41" customFormat="1" ht="24" customHeight="1">
      <c r="A5" s="42">
        <v>10</v>
      </c>
      <c r="B5" s="43" t="s">
        <v>444</v>
      </c>
      <c r="C5" s="44" t="s">
        <v>408</v>
      </c>
      <c r="D5" s="44" t="s">
        <v>11</v>
      </c>
      <c r="E5" s="44" t="s">
        <v>409</v>
      </c>
      <c r="F5" s="45">
        <v>840</v>
      </c>
      <c r="G5" s="46" t="s">
        <v>13</v>
      </c>
      <c r="H5" s="45">
        <f t="shared" ref="H5:H68" si="0">A5*F5</f>
        <v>8400</v>
      </c>
    </row>
    <row r="6" spans="1:8" s="41" customFormat="1" ht="24" customHeight="1">
      <c r="A6" s="42">
        <v>4</v>
      </c>
      <c r="B6" s="43" t="s">
        <v>26</v>
      </c>
      <c r="C6" s="44" t="s">
        <v>408</v>
      </c>
      <c r="D6" s="44" t="s">
        <v>11</v>
      </c>
      <c r="E6" s="44" t="s">
        <v>409</v>
      </c>
      <c r="F6" s="45">
        <v>600</v>
      </c>
      <c r="G6" s="46" t="s">
        <v>13</v>
      </c>
      <c r="H6" s="45">
        <f t="shared" si="0"/>
        <v>2400</v>
      </c>
    </row>
    <row r="7" spans="1:8" s="41" customFormat="1" ht="24" customHeight="1">
      <c r="A7" s="42">
        <v>4</v>
      </c>
      <c r="B7" s="43" t="s">
        <v>473</v>
      </c>
      <c r="C7" s="44" t="s">
        <v>408</v>
      </c>
      <c r="D7" s="44" t="s">
        <v>11</v>
      </c>
      <c r="E7" s="44" t="s">
        <v>409</v>
      </c>
      <c r="F7" s="45">
        <v>720</v>
      </c>
      <c r="G7" s="46" t="s">
        <v>13</v>
      </c>
      <c r="H7" s="45">
        <f t="shared" si="0"/>
        <v>2880</v>
      </c>
    </row>
    <row r="8" spans="1:8" s="41" customFormat="1" ht="24" customHeight="1">
      <c r="A8" s="42">
        <v>31</v>
      </c>
      <c r="B8" s="43" t="s">
        <v>27</v>
      </c>
      <c r="C8" s="44" t="s">
        <v>408</v>
      </c>
      <c r="D8" s="44" t="s">
        <v>11</v>
      </c>
      <c r="E8" s="44" t="s">
        <v>409</v>
      </c>
      <c r="F8" s="45">
        <v>2400</v>
      </c>
      <c r="G8" s="46" t="s">
        <v>13</v>
      </c>
      <c r="H8" s="45">
        <f t="shared" si="0"/>
        <v>74400</v>
      </c>
    </row>
    <row r="9" spans="1:8" s="41" customFormat="1" ht="24" customHeight="1">
      <c r="A9" s="42">
        <v>8</v>
      </c>
      <c r="B9" s="43" t="s">
        <v>28</v>
      </c>
      <c r="C9" s="44" t="s">
        <v>408</v>
      </c>
      <c r="D9" s="44" t="s">
        <v>11</v>
      </c>
      <c r="E9" s="44" t="s">
        <v>409</v>
      </c>
      <c r="F9" s="45">
        <v>1500</v>
      </c>
      <c r="G9" s="46" t="s">
        <v>13</v>
      </c>
      <c r="H9" s="45">
        <f t="shared" si="0"/>
        <v>12000</v>
      </c>
    </row>
    <row r="10" spans="1:8" s="41" customFormat="1" ht="24" customHeight="1">
      <c r="A10" s="42">
        <v>10</v>
      </c>
      <c r="B10" s="43" t="s">
        <v>474</v>
      </c>
      <c r="C10" s="44" t="s">
        <v>408</v>
      </c>
      <c r="D10" s="44" t="s">
        <v>11</v>
      </c>
      <c r="E10" s="44" t="s">
        <v>409</v>
      </c>
      <c r="F10" s="45">
        <v>1543</v>
      </c>
      <c r="G10" s="46" t="s">
        <v>15</v>
      </c>
      <c r="H10" s="45">
        <f t="shared" si="0"/>
        <v>15430</v>
      </c>
    </row>
    <row r="11" spans="1:8" s="41" customFormat="1" ht="24" customHeight="1">
      <c r="A11" s="42">
        <v>21.8</v>
      </c>
      <c r="B11" s="43" t="s">
        <v>29</v>
      </c>
      <c r="C11" s="44" t="s">
        <v>408</v>
      </c>
      <c r="D11" s="44" t="s">
        <v>11</v>
      </c>
      <c r="E11" s="44" t="s">
        <v>409</v>
      </c>
      <c r="F11" s="45">
        <v>6579</v>
      </c>
      <c r="G11" s="46" t="s">
        <v>15</v>
      </c>
      <c r="H11" s="45">
        <f t="shared" si="0"/>
        <v>143422.20000000001</v>
      </c>
    </row>
    <row r="12" spans="1:8" s="41" customFormat="1" ht="24" customHeight="1">
      <c r="A12" s="42">
        <v>2.7</v>
      </c>
      <c r="B12" s="43" t="s">
        <v>475</v>
      </c>
      <c r="C12" s="44" t="s">
        <v>408</v>
      </c>
      <c r="D12" s="44" t="s">
        <v>11</v>
      </c>
      <c r="E12" s="44" t="s">
        <v>409</v>
      </c>
      <c r="F12" s="45">
        <v>3893</v>
      </c>
      <c r="G12" s="46" t="s">
        <v>15</v>
      </c>
      <c r="H12" s="45">
        <f t="shared" si="0"/>
        <v>10511.1</v>
      </c>
    </row>
    <row r="13" spans="1:8" s="41" customFormat="1" ht="24" customHeight="1">
      <c r="A13" s="42">
        <v>31</v>
      </c>
      <c r="B13" s="43" t="s">
        <v>476</v>
      </c>
      <c r="C13" s="44" t="s">
        <v>408</v>
      </c>
      <c r="D13" s="44" t="s">
        <v>11</v>
      </c>
      <c r="E13" s="44" t="s">
        <v>409</v>
      </c>
      <c r="F13" s="45">
        <v>686</v>
      </c>
      <c r="G13" s="46" t="s">
        <v>13</v>
      </c>
      <c r="H13" s="45">
        <f t="shared" si="0"/>
        <v>21266</v>
      </c>
    </row>
    <row r="14" spans="1:8" s="41" customFormat="1" ht="24" customHeight="1">
      <c r="A14" s="42">
        <v>6.5</v>
      </c>
      <c r="B14" s="43" t="s">
        <v>83</v>
      </c>
      <c r="C14" s="44" t="s">
        <v>408</v>
      </c>
      <c r="D14" s="44" t="s">
        <v>11</v>
      </c>
      <c r="E14" s="44" t="s">
        <v>409</v>
      </c>
      <c r="F14" s="45">
        <v>3426</v>
      </c>
      <c r="G14" s="46" t="s">
        <v>21</v>
      </c>
      <c r="H14" s="45">
        <f t="shared" si="0"/>
        <v>22269</v>
      </c>
    </row>
    <row r="15" spans="1:8" s="41" customFormat="1" ht="24" customHeight="1">
      <c r="A15" s="42">
        <v>6.5</v>
      </c>
      <c r="B15" s="43" t="s">
        <v>30</v>
      </c>
      <c r="C15" s="44" t="s">
        <v>408</v>
      </c>
      <c r="D15" s="44" t="s">
        <v>477</v>
      </c>
      <c r="E15" s="44" t="s">
        <v>409</v>
      </c>
      <c r="F15" s="45">
        <v>2181</v>
      </c>
      <c r="G15" s="46" t="s">
        <v>21</v>
      </c>
      <c r="H15" s="45">
        <f t="shared" si="0"/>
        <v>14176.5</v>
      </c>
    </row>
    <row r="16" spans="1:8" s="41" customFormat="1" ht="24" customHeight="1">
      <c r="A16" s="42">
        <v>6.5</v>
      </c>
      <c r="B16" s="43" t="s">
        <v>31</v>
      </c>
      <c r="C16" s="44" t="s">
        <v>408</v>
      </c>
      <c r="D16" s="44" t="s">
        <v>11</v>
      </c>
      <c r="E16" s="44" t="s">
        <v>409</v>
      </c>
      <c r="F16" s="45">
        <v>851</v>
      </c>
      <c r="G16" s="46" t="s">
        <v>21</v>
      </c>
      <c r="H16" s="45">
        <f t="shared" si="0"/>
        <v>5531.5</v>
      </c>
    </row>
    <row r="17" spans="1:8" s="41" customFormat="1" ht="24" customHeight="1">
      <c r="A17" s="42">
        <v>12</v>
      </c>
      <c r="B17" s="43" t="s">
        <v>34</v>
      </c>
      <c r="C17" s="44" t="s">
        <v>408</v>
      </c>
      <c r="D17" s="44" t="s">
        <v>11</v>
      </c>
      <c r="E17" s="44" t="s">
        <v>409</v>
      </c>
      <c r="F17" s="45">
        <v>781</v>
      </c>
      <c r="G17" s="46" t="s">
        <v>13</v>
      </c>
      <c r="H17" s="45">
        <f t="shared" si="0"/>
        <v>9372</v>
      </c>
    </row>
    <row r="18" spans="1:8" s="41" customFormat="1" ht="24" customHeight="1">
      <c r="A18" s="42">
        <v>12</v>
      </c>
      <c r="B18" s="43" t="s">
        <v>35</v>
      </c>
      <c r="C18" s="44" t="s">
        <v>408</v>
      </c>
      <c r="D18" s="44" t="s">
        <v>11</v>
      </c>
      <c r="E18" s="44" t="s">
        <v>409</v>
      </c>
      <c r="F18" s="45">
        <v>507</v>
      </c>
      <c r="G18" s="46" t="s">
        <v>13</v>
      </c>
      <c r="H18" s="45">
        <f t="shared" si="0"/>
        <v>6084</v>
      </c>
    </row>
    <row r="19" spans="1:8" s="41" customFormat="1" ht="24" customHeight="1">
      <c r="A19" s="42">
        <v>25</v>
      </c>
      <c r="B19" s="43" t="s">
        <v>36</v>
      </c>
      <c r="C19" s="44" t="s">
        <v>408</v>
      </c>
      <c r="D19" s="44" t="s">
        <v>11</v>
      </c>
      <c r="E19" s="44" t="s">
        <v>409</v>
      </c>
      <c r="F19" s="45">
        <v>224</v>
      </c>
      <c r="G19" s="46" t="s">
        <v>13</v>
      </c>
      <c r="H19" s="45">
        <f t="shared" si="0"/>
        <v>5600</v>
      </c>
    </row>
    <row r="20" spans="1:8" s="41" customFormat="1" ht="24" customHeight="1">
      <c r="A20" s="42">
        <v>39</v>
      </c>
      <c r="B20" s="43" t="s">
        <v>37</v>
      </c>
      <c r="C20" s="44" t="s">
        <v>408</v>
      </c>
      <c r="D20" s="44" t="s">
        <v>477</v>
      </c>
      <c r="E20" s="44" t="s">
        <v>409</v>
      </c>
      <c r="F20" s="45">
        <v>299</v>
      </c>
      <c r="G20" s="46" t="s">
        <v>13</v>
      </c>
      <c r="H20" s="45">
        <f t="shared" si="0"/>
        <v>11661</v>
      </c>
    </row>
    <row r="21" spans="1:8" s="41" customFormat="1" ht="24" customHeight="1">
      <c r="A21" s="42">
        <v>36</v>
      </c>
      <c r="B21" s="43" t="s">
        <v>478</v>
      </c>
      <c r="C21" s="44" t="s">
        <v>408</v>
      </c>
      <c r="D21" s="44" t="s">
        <v>477</v>
      </c>
      <c r="E21" s="44" t="s">
        <v>409</v>
      </c>
      <c r="F21" s="45">
        <v>2055</v>
      </c>
      <c r="G21" s="46" t="s">
        <v>14</v>
      </c>
      <c r="H21" s="45">
        <f t="shared" si="0"/>
        <v>73980</v>
      </c>
    </row>
    <row r="22" spans="1:8" s="41" customFormat="1" ht="24" customHeight="1">
      <c r="A22" s="42">
        <v>12</v>
      </c>
      <c r="B22" s="43" t="s">
        <v>479</v>
      </c>
      <c r="C22" s="44" t="s">
        <v>408</v>
      </c>
      <c r="D22" s="44" t="s">
        <v>477</v>
      </c>
      <c r="E22" s="44" t="s">
        <v>409</v>
      </c>
      <c r="F22" s="45">
        <v>394</v>
      </c>
      <c r="G22" s="46" t="s">
        <v>13</v>
      </c>
      <c r="H22" s="45">
        <f t="shared" si="0"/>
        <v>4728</v>
      </c>
    </row>
    <row r="23" spans="1:8" s="41" customFormat="1" ht="24" customHeight="1">
      <c r="A23" s="42">
        <v>12</v>
      </c>
      <c r="B23" s="43" t="s">
        <v>38</v>
      </c>
      <c r="C23" s="44" t="s">
        <v>408</v>
      </c>
      <c r="D23" s="44" t="s">
        <v>477</v>
      </c>
      <c r="E23" s="44" t="s">
        <v>409</v>
      </c>
      <c r="F23" s="45">
        <v>381</v>
      </c>
      <c r="G23" s="46" t="s">
        <v>13</v>
      </c>
      <c r="H23" s="45">
        <f t="shared" si="0"/>
        <v>4572</v>
      </c>
    </row>
    <row r="24" spans="1:8" s="41" customFormat="1" ht="24" customHeight="1">
      <c r="A24" s="42">
        <v>4</v>
      </c>
      <c r="B24" s="43" t="s">
        <v>40</v>
      </c>
      <c r="C24" s="44" t="s">
        <v>408</v>
      </c>
      <c r="D24" s="44" t="s">
        <v>11</v>
      </c>
      <c r="E24" s="44" t="s">
        <v>409</v>
      </c>
      <c r="F24" s="45">
        <v>4500</v>
      </c>
      <c r="G24" s="46" t="s">
        <v>13</v>
      </c>
      <c r="H24" s="45">
        <f t="shared" si="0"/>
        <v>18000</v>
      </c>
    </row>
    <row r="25" spans="1:8" s="41" customFormat="1" ht="24" customHeight="1">
      <c r="A25" s="42">
        <v>16</v>
      </c>
      <c r="B25" s="43" t="s">
        <v>41</v>
      </c>
      <c r="C25" s="44" t="s">
        <v>408</v>
      </c>
      <c r="D25" s="44" t="s">
        <v>11</v>
      </c>
      <c r="E25" s="44" t="s">
        <v>409</v>
      </c>
      <c r="F25" s="45">
        <v>3200</v>
      </c>
      <c r="G25" s="46" t="s">
        <v>13</v>
      </c>
      <c r="H25" s="45">
        <f t="shared" si="0"/>
        <v>51200</v>
      </c>
    </row>
    <row r="26" spans="1:8" s="41" customFormat="1" ht="24" customHeight="1">
      <c r="A26" s="42">
        <v>23</v>
      </c>
      <c r="B26" s="43" t="s">
        <v>480</v>
      </c>
      <c r="C26" s="44" t="s">
        <v>408</v>
      </c>
      <c r="D26" s="44" t="s">
        <v>11</v>
      </c>
      <c r="E26" s="44" t="s">
        <v>409</v>
      </c>
      <c r="F26" s="45">
        <v>144.84</v>
      </c>
      <c r="G26" s="46" t="s">
        <v>13</v>
      </c>
      <c r="H26" s="45">
        <f t="shared" si="0"/>
        <v>3331.32</v>
      </c>
    </row>
    <row r="27" spans="1:8" s="41" customFormat="1" ht="24" customHeight="1">
      <c r="A27" s="42">
        <v>22.5</v>
      </c>
      <c r="B27" s="43" t="s">
        <v>78</v>
      </c>
      <c r="C27" s="44" t="s">
        <v>408</v>
      </c>
      <c r="D27" s="44" t="s">
        <v>11</v>
      </c>
      <c r="E27" s="44" t="s">
        <v>409</v>
      </c>
      <c r="F27" s="45">
        <v>5160</v>
      </c>
      <c r="G27" s="46" t="s">
        <v>15</v>
      </c>
      <c r="H27" s="45">
        <f t="shared" si="0"/>
        <v>116100</v>
      </c>
    </row>
    <row r="28" spans="1:8" s="41" customFormat="1" ht="24" customHeight="1">
      <c r="A28" s="42">
        <v>5</v>
      </c>
      <c r="B28" s="43" t="s">
        <v>80</v>
      </c>
      <c r="C28" s="44" t="s">
        <v>408</v>
      </c>
      <c r="D28" s="44" t="s">
        <v>11</v>
      </c>
      <c r="E28" s="44" t="s">
        <v>409</v>
      </c>
      <c r="F28" s="45">
        <v>12000</v>
      </c>
      <c r="G28" s="46" t="s">
        <v>13</v>
      </c>
      <c r="H28" s="45">
        <f t="shared" si="0"/>
        <v>60000</v>
      </c>
    </row>
    <row r="29" spans="1:8" s="41" customFormat="1" ht="24" customHeight="1">
      <c r="A29" s="42">
        <v>10.8</v>
      </c>
      <c r="B29" s="43" t="s">
        <v>145</v>
      </c>
      <c r="C29" s="44" t="s">
        <v>408</v>
      </c>
      <c r="D29" s="44" t="s">
        <v>11</v>
      </c>
      <c r="E29" s="44" t="s">
        <v>409</v>
      </c>
      <c r="F29" s="45">
        <v>345</v>
      </c>
      <c r="G29" s="46" t="s">
        <v>15</v>
      </c>
      <c r="H29" s="45">
        <f t="shared" si="0"/>
        <v>3726.0000000000005</v>
      </c>
    </row>
    <row r="30" spans="1:8" s="41" customFormat="1" ht="24" customHeight="1">
      <c r="A30" s="42">
        <v>1</v>
      </c>
      <c r="B30" s="43" t="s">
        <v>43</v>
      </c>
      <c r="C30" s="44" t="s">
        <v>408</v>
      </c>
      <c r="D30" s="44" t="s">
        <v>11</v>
      </c>
      <c r="E30" s="44" t="s">
        <v>409</v>
      </c>
      <c r="F30" s="45">
        <v>800</v>
      </c>
      <c r="G30" s="46" t="s">
        <v>14</v>
      </c>
      <c r="H30" s="45">
        <f t="shared" si="0"/>
        <v>800</v>
      </c>
    </row>
    <row r="31" spans="1:8" s="41" customFormat="1" ht="24" customHeight="1">
      <c r="A31" s="42">
        <v>2</v>
      </c>
      <c r="B31" s="43" t="s">
        <v>44</v>
      </c>
      <c r="C31" s="44" t="s">
        <v>408</v>
      </c>
      <c r="D31" s="44" t="s">
        <v>11</v>
      </c>
      <c r="E31" s="44" t="s">
        <v>409</v>
      </c>
      <c r="F31" s="45">
        <v>880</v>
      </c>
      <c r="G31" s="46" t="s">
        <v>14</v>
      </c>
      <c r="H31" s="45">
        <f t="shared" si="0"/>
        <v>1760</v>
      </c>
    </row>
    <row r="32" spans="1:8" s="41" customFormat="1" ht="24" customHeight="1">
      <c r="A32" s="42">
        <v>1</v>
      </c>
      <c r="B32" s="43" t="s">
        <v>45</v>
      </c>
      <c r="C32" s="44" t="s">
        <v>408</v>
      </c>
      <c r="D32" s="44" t="s">
        <v>11</v>
      </c>
      <c r="E32" s="44" t="s">
        <v>409</v>
      </c>
      <c r="F32" s="45">
        <v>559</v>
      </c>
      <c r="G32" s="46" t="s">
        <v>14</v>
      </c>
      <c r="H32" s="45">
        <f t="shared" si="0"/>
        <v>559</v>
      </c>
    </row>
    <row r="33" spans="1:8" s="41" customFormat="1" ht="24" customHeight="1">
      <c r="A33" s="42">
        <v>3</v>
      </c>
      <c r="B33" s="43" t="s">
        <v>46</v>
      </c>
      <c r="C33" s="44" t="s">
        <v>408</v>
      </c>
      <c r="D33" s="44" t="s">
        <v>11</v>
      </c>
      <c r="E33" s="44" t="s">
        <v>409</v>
      </c>
      <c r="F33" s="45">
        <v>505</v>
      </c>
      <c r="G33" s="46" t="s">
        <v>14</v>
      </c>
      <c r="H33" s="45">
        <f t="shared" si="0"/>
        <v>1515</v>
      </c>
    </row>
    <row r="34" spans="1:8" s="41" customFormat="1" ht="24" customHeight="1">
      <c r="A34" s="42">
        <v>1</v>
      </c>
      <c r="B34" s="43" t="s">
        <v>95</v>
      </c>
      <c r="C34" s="44" t="s">
        <v>408</v>
      </c>
      <c r="D34" s="44" t="s">
        <v>477</v>
      </c>
      <c r="E34" s="44" t="s">
        <v>409</v>
      </c>
      <c r="F34" s="45">
        <v>6431</v>
      </c>
      <c r="G34" s="46" t="s">
        <v>14</v>
      </c>
      <c r="H34" s="45">
        <f t="shared" si="0"/>
        <v>6431</v>
      </c>
    </row>
    <row r="35" spans="1:8" s="41" customFormat="1" ht="24" customHeight="1">
      <c r="A35" s="42">
        <v>1</v>
      </c>
      <c r="B35" s="43" t="s">
        <v>107</v>
      </c>
      <c r="C35" s="44" t="s">
        <v>408</v>
      </c>
      <c r="D35" s="44" t="s">
        <v>477</v>
      </c>
      <c r="E35" s="44" t="s">
        <v>409</v>
      </c>
      <c r="F35" s="45">
        <v>1733.75</v>
      </c>
      <c r="G35" s="46" t="s">
        <v>14</v>
      </c>
      <c r="H35" s="45">
        <f t="shared" si="0"/>
        <v>1733.75</v>
      </c>
    </row>
    <row r="36" spans="1:8" s="41" customFormat="1" ht="24" customHeight="1">
      <c r="A36" s="42">
        <v>1</v>
      </c>
      <c r="B36" s="43" t="s">
        <v>96</v>
      </c>
      <c r="C36" s="44" t="s">
        <v>408</v>
      </c>
      <c r="D36" s="44" t="s">
        <v>11</v>
      </c>
      <c r="E36" s="44" t="s">
        <v>409</v>
      </c>
      <c r="F36" s="45">
        <v>1331.81</v>
      </c>
      <c r="G36" s="46" t="s">
        <v>14</v>
      </c>
      <c r="H36" s="45">
        <f t="shared" si="0"/>
        <v>1331.81</v>
      </c>
    </row>
    <row r="37" spans="1:8" s="41" customFormat="1" ht="24" customHeight="1">
      <c r="A37" s="42">
        <v>32</v>
      </c>
      <c r="B37" s="43" t="s">
        <v>48</v>
      </c>
      <c r="C37" s="44" t="s">
        <v>408</v>
      </c>
      <c r="D37" s="44" t="s">
        <v>477</v>
      </c>
      <c r="E37" s="44" t="s">
        <v>409</v>
      </c>
      <c r="F37" s="45">
        <v>3486</v>
      </c>
      <c r="G37" s="46" t="s">
        <v>13</v>
      </c>
      <c r="H37" s="45">
        <f t="shared" si="0"/>
        <v>111552</v>
      </c>
    </row>
    <row r="38" spans="1:8" s="41" customFormat="1" ht="24" customHeight="1">
      <c r="A38" s="42">
        <v>32</v>
      </c>
      <c r="B38" s="43" t="s">
        <v>49</v>
      </c>
      <c r="C38" s="44" t="s">
        <v>408</v>
      </c>
      <c r="D38" s="44" t="s">
        <v>11</v>
      </c>
      <c r="E38" s="44" t="s">
        <v>409</v>
      </c>
      <c r="F38" s="45">
        <v>1234.2</v>
      </c>
      <c r="G38" s="46" t="s">
        <v>13</v>
      </c>
      <c r="H38" s="45">
        <f t="shared" si="0"/>
        <v>39494.400000000001</v>
      </c>
    </row>
    <row r="39" spans="1:8" s="41" customFormat="1" ht="24" customHeight="1">
      <c r="A39" s="42">
        <v>500</v>
      </c>
      <c r="B39" s="43" t="s">
        <v>51</v>
      </c>
      <c r="C39" s="44" t="s">
        <v>408</v>
      </c>
      <c r="D39" s="44" t="s">
        <v>11</v>
      </c>
      <c r="E39" s="44" t="s">
        <v>409</v>
      </c>
      <c r="F39" s="45">
        <v>65</v>
      </c>
      <c r="G39" s="46" t="s">
        <v>109</v>
      </c>
      <c r="H39" s="45">
        <f t="shared" si="0"/>
        <v>32500</v>
      </c>
    </row>
    <row r="40" spans="1:8" s="41" customFormat="1" ht="24" customHeight="1">
      <c r="A40" s="42">
        <v>800</v>
      </c>
      <c r="B40" s="43" t="s">
        <v>52</v>
      </c>
      <c r="C40" s="44" t="s">
        <v>408</v>
      </c>
      <c r="D40" s="44" t="s">
        <v>11</v>
      </c>
      <c r="E40" s="44" t="s">
        <v>409</v>
      </c>
      <c r="F40" s="45">
        <v>41</v>
      </c>
      <c r="G40" s="46" t="s">
        <v>109</v>
      </c>
      <c r="H40" s="45">
        <f t="shared" si="0"/>
        <v>32800</v>
      </c>
    </row>
    <row r="41" spans="1:8" s="41" customFormat="1" ht="24" customHeight="1">
      <c r="A41" s="42">
        <v>4</v>
      </c>
      <c r="B41" s="43" t="s">
        <v>481</v>
      </c>
      <c r="C41" s="44" t="s">
        <v>408</v>
      </c>
      <c r="D41" s="44" t="s">
        <v>11</v>
      </c>
      <c r="E41" s="44" t="s">
        <v>409</v>
      </c>
      <c r="F41" s="45">
        <v>1050</v>
      </c>
      <c r="G41" s="46" t="s">
        <v>13</v>
      </c>
      <c r="H41" s="45">
        <f t="shared" si="0"/>
        <v>4200</v>
      </c>
    </row>
    <row r="42" spans="1:8" s="41" customFormat="1" ht="24" customHeight="1">
      <c r="A42" s="42">
        <v>1200</v>
      </c>
      <c r="B42" s="43" t="s">
        <v>108</v>
      </c>
      <c r="C42" s="44" t="s">
        <v>408</v>
      </c>
      <c r="D42" s="44" t="s">
        <v>11</v>
      </c>
      <c r="E42" s="44" t="s">
        <v>409</v>
      </c>
      <c r="F42" s="45">
        <v>27</v>
      </c>
      <c r="G42" s="46" t="s">
        <v>20</v>
      </c>
      <c r="H42" s="45">
        <f t="shared" si="0"/>
        <v>32400</v>
      </c>
    </row>
    <row r="43" spans="1:8" s="41" customFormat="1" ht="24" customHeight="1">
      <c r="A43" s="42">
        <v>1</v>
      </c>
      <c r="B43" s="43" t="s">
        <v>53</v>
      </c>
      <c r="C43" s="44" t="s">
        <v>408</v>
      </c>
      <c r="D43" s="44" t="s">
        <v>11</v>
      </c>
      <c r="E43" s="44" t="s">
        <v>409</v>
      </c>
      <c r="F43" s="45">
        <v>1139.95</v>
      </c>
      <c r="G43" s="46" t="s">
        <v>13</v>
      </c>
      <c r="H43" s="45">
        <f t="shared" si="0"/>
        <v>1139.95</v>
      </c>
    </row>
    <row r="44" spans="1:8" s="41" customFormat="1" ht="24" customHeight="1">
      <c r="A44" s="42">
        <v>1</v>
      </c>
      <c r="B44" s="43" t="s">
        <v>424</v>
      </c>
      <c r="C44" s="44" t="s">
        <v>408</v>
      </c>
      <c r="D44" s="44" t="s">
        <v>11</v>
      </c>
      <c r="E44" s="44" t="s">
        <v>409</v>
      </c>
      <c r="F44" s="45">
        <v>1594.67</v>
      </c>
      <c r="G44" s="46" t="s">
        <v>13</v>
      </c>
      <c r="H44" s="45">
        <f t="shared" si="0"/>
        <v>1594.67</v>
      </c>
    </row>
    <row r="45" spans="1:8" s="41" customFormat="1" ht="24" customHeight="1">
      <c r="A45" s="42">
        <v>50</v>
      </c>
      <c r="B45" s="43" t="s">
        <v>482</v>
      </c>
      <c r="C45" s="44" t="s">
        <v>408</v>
      </c>
      <c r="D45" s="44" t="s">
        <v>477</v>
      </c>
      <c r="E45" s="44" t="s">
        <v>409</v>
      </c>
      <c r="F45" s="45">
        <v>178.27</v>
      </c>
      <c r="G45" s="46" t="s">
        <v>20</v>
      </c>
      <c r="H45" s="45">
        <f t="shared" si="0"/>
        <v>8913.5</v>
      </c>
    </row>
    <row r="46" spans="1:8" s="41" customFormat="1" ht="24" customHeight="1">
      <c r="A46" s="42">
        <v>50</v>
      </c>
      <c r="B46" s="43" t="s">
        <v>483</v>
      </c>
      <c r="C46" s="44" t="s">
        <v>408</v>
      </c>
      <c r="D46" s="44" t="s">
        <v>11</v>
      </c>
      <c r="E46" s="44" t="s">
        <v>409</v>
      </c>
      <c r="F46" s="45">
        <v>275</v>
      </c>
      <c r="G46" s="46" t="s">
        <v>20</v>
      </c>
      <c r="H46" s="45">
        <f t="shared" si="0"/>
        <v>13750</v>
      </c>
    </row>
    <row r="47" spans="1:8" s="41" customFormat="1" ht="24" customHeight="1">
      <c r="A47" s="42">
        <v>1</v>
      </c>
      <c r="B47" s="43" t="s">
        <v>55</v>
      </c>
      <c r="C47" s="44" t="s">
        <v>408</v>
      </c>
      <c r="D47" s="44" t="s">
        <v>477</v>
      </c>
      <c r="E47" s="44" t="s">
        <v>409</v>
      </c>
      <c r="F47" s="45">
        <v>42000</v>
      </c>
      <c r="G47" s="46" t="s">
        <v>13</v>
      </c>
      <c r="H47" s="45">
        <f t="shared" si="0"/>
        <v>42000</v>
      </c>
    </row>
    <row r="48" spans="1:8" s="41" customFormat="1" ht="24" customHeight="1">
      <c r="A48" s="42">
        <v>1</v>
      </c>
      <c r="B48" s="43" t="s">
        <v>56</v>
      </c>
      <c r="C48" s="44" t="s">
        <v>408</v>
      </c>
      <c r="D48" s="44" t="s">
        <v>477</v>
      </c>
      <c r="E48" s="44" t="s">
        <v>409</v>
      </c>
      <c r="F48" s="45">
        <v>42500</v>
      </c>
      <c r="G48" s="46" t="s">
        <v>13</v>
      </c>
      <c r="H48" s="45">
        <f t="shared" si="0"/>
        <v>42500</v>
      </c>
    </row>
    <row r="49" spans="1:8" s="41" customFormat="1" ht="24" customHeight="1">
      <c r="A49" s="42">
        <v>1</v>
      </c>
      <c r="B49" s="43" t="s">
        <v>484</v>
      </c>
      <c r="C49" s="44" t="s">
        <v>408</v>
      </c>
      <c r="D49" s="44" t="s">
        <v>11</v>
      </c>
      <c r="E49" s="44" t="s">
        <v>409</v>
      </c>
      <c r="F49" s="45">
        <v>7871.85</v>
      </c>
      <c r="G49" s="46" t="s">
        <v>14</v>
      </c>
      <c r="H49" s="45">
        <f t="shared" si="0"/>
        <v>7871.85</v>
      </c>
    </row>
    <row r="50" spans="1:8" s="41" customFormat="1" ht="24" customHeight="1">
      <c r="A50" s="42">
        <v>8</v>
      </c>
      <c r="B50" s="43" t="s">
        <v>485</v>
      </c>
      <c r="C50" s="44" t="s">
        <v>408</v>
      </c>
      <c r="D50" s="44" t="s">
        <v>477</v>
      </c>
      <c r="E50" s="44" t="s">
        <v>409</v>
      </c>
      <c r="F50" s="45">
        <v>3200</v>
      </c>
      <c r="G50" s="46" t="s">
        <v>13</v>
      </c>
      <c r="H50" s="45">
        <f t="shared" si="0"/>
        <v>25600</v>
      </c>
    </row>
    <row r="51" spans="1:8" s="41" customFormat="1" ht="24" customHeight="1">
      <c r="A51" s="42">
        <v>8</v>
      </c>
      <c r="B51" s="43" t="s">
        <v>57</v>
      </c>
      <c r="C51" s="44" t="s">
        <v>408</v>
      </c>
      <c r="D51" s="44" t="s">
        <v>11</v>
      </c>
      <c r="E51" s="44" t="s">
        <v>409</v>
      </c>
      <c r="F51" s="45">
        <v>351.9</v>
      </c>
      <c r="G51" s="46" t="s">
        <v>13</v>
      </c>
      <c r="H51" s="45">
        <f t="shared" si="0"/>
        <v>2815.2</v>
      </c>
    </row>
    <row r="52" spans="1:8" s="41" customFormat="1" ht="24" customHeight="1">
      <c r="A52" s="42">
        <v>300</v>
      </c>
      <c r="B52" s="43" t="s">
        <v>58</v>
      </c>
      <c r="C52" s="44" t="s">
        <v>408</v>
      </c>
      <c r="D52" s="44" t="s">
        <v>11</v>
      </c>
      <c r="E52" s="44" t="s">
        <v>409</v>
      </c>
      <c r="F52" s="45">
        <v>50</v>
      </c>
      <c r="G52" s="46" t="s">
        <v>20</v>
      </c>
      <c r="H52" s="45">
        <f t="shared" si="0"/>
        <v>15000</v>
      </c>
    </row>
    <row r="53" spans="1:8" s="41" customFormat="1" ht="24" customHeight="1">
      <c r="A53" s="42">
        <v>1</v>
      </c>
      <c r="B53" s="43" t="s">
        <v>486</v>
      </c>
      <c r="C53" s="44" t="s">
        <v>408</v>
      </c>
      <c r="D53" s="44" t="s">
        <v>477</v>
      </c>
      <c r="E53" s="44" t="s">
        <v>409</v>
      </c>
      <c r="F53" s="45">
        <v>1386</v>
      </c>
      <c r="G53" s="46" t="s">
        <v>14</v>
      </c>
      <c r="H53" s="45">
        <f t="shared" si="0"/>
        <v>1386</v>
      </c>
    </row>
    <row r="54" spans="1:8" s="41" customFormat="1" ht="24" customHeight="1">
      <c r="A54" s="42">
        <v>4</v>
      </c>
      <c r="B54" s="43" t="s">
        <v>59</v>
      </c>
      <c r="C54" s="44" t="s">
        <v>408</v>
      </c>
      <c r="D54" s="44" t="s">
        <v>477</v>
      </c>
      <c r="E54" s="44" t="s">
        <v>409</v>
      </c>
      <c r="F54" s="45">
        <v>9240</v>
      </c>
      <c r="G54" s="46" t="s">
        <v>13</v>
      </c>
      <c r="H54" s="45">
        <f t="shared" si="0"/>
        <v>36960</v>
      </c>
    </row>
    <row r="55" spans="1:8" s="41" customFormat="1" ht="24" customHeight="1">
      <c r="A55" s="42">
        <v>4</v>
      </c>
      <c r="B55" s="43" t="s">
        <v>60</v>
      </c>
      <c r="C55" s="44" t="s">
        <v>408</v>
      </c>
      <c r="D55" s="44" t="s">
        <v>477</v>
      </c>
      <c r="E55" s="44" t="s">
        <v>409</v>
      </c>
      <c r="F55" s="45">
        <v>116</v>
      </c>
      <c r="G55" s="46" t="s">
        <v>13</v>
      </c>
      <c r="H55" s="45">
        <f t="shared" si="0"/>
        <v>464</v>
      </c>
    </row>
    <row r="56" spans="1:8" s="41" customFormat="1" ht="24" customHeight="1">
      <c r="A56" s="42">
        <v>8</v>
      </c>
      <c r="B56" s="43" t="s">
        <v>25</v>
      </c>
      <c r="C56" s="44" t="s">
        <v>408</v>
      </c>
      <c r="D56" s="44" t="s">
        <v>477</v>
      </c>
      <c r="E56" s="44" t="s">
        <v>409</v>
      </c>
      <c r="F56" s="45">
        <v>116</v>
      </c>
      <c r="G56" s="46" t="s">
        <v>13</v>
      </c>
      <c r="H56" s="45">
        <f t="shared" si="0"/>
        <v>928</v>
      </c>
    </row>
    <row r="57" spans="1:8" s="41" customFormat="1" ht="24" customHeight="1">
      <c r="A57" s="42">
        <v>1</v>
      </c>
      <c r="B57" s="43" t="s">
        <v>61</v>
      </c>
      <c r="C57" s="44" t="s">
        <v>408</v>
      </c>
      <c r="D57" s="44" t="s">
        <v>11</v>
      </c>
      <c r="E57" s="44" t="s">
        <v>409</v>
      </c>
      <c r="F57" s="45">
        <v>1654</v>
      </c>
      <c r="G57" s="46" t="s">
        <v>13</v>
      </c>
      <c r="H57" s="45">
        <f t="shared" si="0"/>
        <v>1654</v>
      </c>
    </row>
    <row r="58" spans="1:8" s="41" customFormat="1" ht="24" customHeight="1">
      <c r="A58" s="42">
        <v>1</v>
      </c>
      <c r="B58" s="43" t="s">
        <v>63</v>
      </c>
      <c r="C58" s="44" t="s">
        <v>408</v>
      </c>
      <c r="D58" s="44" t="s">
        <v>477</v>
      </c>
      <c r="E58" s="44" t="s">
        <v>409</v>
      </c>
      <c r="F58" s="45">
        <v>2888</v>
      </c>
      <c r="G58" s="46" t="s">
        <v>13</v>
      </c>
      <c r="H58" s="45">
        <f t="shared" si="0"/>
        <v>2888</v>
      </c>
    </row>
    <row r="59" spans="1:8" s="41" customFormat="1" ht="24" customHeight="1">
      <c r="A59" s="42">
        <v>1</v>
      </c>
      <c r="B59" s="43" t="s">
        <v>64</v>
      </c>
      <c r="C59" s="44" t="s">
        <v>408</v>
      </c>
      <c r="D59" s="44" t="s">
        <v>477</v>
      </c>
      <c r="E59" s="44" t="s">
        <v>409</v>
      </c>
      <c r="F59" s="45">
        <v>4410</v>
      </c>
      <c r="G59" s="46" t="s">
        <v>13</v>
      </c>
      <c r="H59" s="45">
        <f t="shared" si="0"/>
        <v>4410</v>
      </c>
    </row>
    <row r="60" spans="1:8" s="41" customFormat="1" ht="24" customHeight="1">
      <c r="A60" s="42">
        <v>1</v>
      </c>
      <c r="B60" s="43" t="s">
        <v>65</v>
      </c>
      <c r="C60" s="44" t="s">
        <v>408</v>
      </c>
      <c r="D60" s="44" t="s">
        <v>477</v>
      </c>
      <c r="E60" s="44" t="s">
        <v>409</v>
      </c>
      <c r="F60" s="45">
        <v>1733</v>
      </c>
      <c r="G60" s="46" t="s">
        <v>13</v>
      </c>
      <c r="H60" s="45">
        <f t="shared" si="0"/>
        <v>1733</v>
      </c>
    </row>
    <row r="61" spans="1:8" s="41" customFormat="1" ht="24" customHeight="1">
      <c r="A61" s="42">
        <v>1</v>
      </c>
      <c r="B61" s="43" t="s">
        <v>67</v>
      </c>
      <c r="C61" s="44" t="s">
        <v>408</v>
      </c>
      <c r="D61" s="44" t="s">
        <v>477</v>
      </c>
      <c r="E61" s="44" t="s">
        <v>409</v>
      </c>
      <c r="F61" s="45">
        <v>4925</v>
      </c>
      <c r="G61" s="46" t="s">
        <v>14</v>
      </c>
      <c r="H61" s="45">
        <f t="shared" si="0"/>
        <v>4925</v>
      </c>
    </row>
    <row r="62" spans="1:8" s="41" customFormat="1" ht="24" customHeight="1">
      <c r="A62" s="42">
        <v>6</v>
      </c>
      <c r="B62" s="43" t="s">
        <v>68</v>
      </c>
      <c r="C62" s="44" t="s">
        <v>408</v>
      </c>
      <c r="D62" s="44" t="s">
        <v>477</v>
      </c>
      <c r="E62" s="44" t="s">
        <v>409</v>
      </c>
      <c r="F62" s="45">
        <v>578</v>
      </c>
      <c r="G62" s="46" t="s">
        <v>13</v>
      </c>
      <c r="H62" s="45">
        <f t="shared" si="0"/>
        <v>3468</v>
      </c>
    </row>
    <row r="63" spans="1:8" s="41" customFormat="1" ht="24" customHeight="1">
      <c r="A63" s="42">
        <v>1</v>
      </c>
      <c r="B63" s="43" t="s">
        <v>69</v>
      </c>
      <c r="C63" s="44" t="s">
        <v>408</v>
      </c>
      <c r="D63" s="44" t="s">
        <v>477</v>
      </c>
      <c r="E63" s="44" t="s">
        <v>409</v>
      </c>
      <c r="F63" s="45">
        <v>578</v>
      </c>
      <c r="G63" s="46" t="s">
        <v>13</v>
      </c>
      <c r="H63" s="45">
        <f t="shared" si="0"/>
        <v>578</v>
      </c>
    </row>
    <row r="64" spans="1:8" s="41" customFormat="1" ht="24" customHeight="1">
      <c r="A64" s="42">
        <v>2</v>
      </c>
      <c r="B64" s="43" t="s">
        <v>70</v>
      </c>
      <c r="C64" s="44" t="s">
        <v>408</v>
      </c>
      <c r="D64" s="44" t="s">
        <v>477</v>
      </c>
      <c r="E64" s="44" t="s">
        <v>409</v>
      </c>
      <c r="F64" s="45">
        <v>1386</v>
      </c>
      <c r="G64" s="46" t="s">
        <v>13</v>
      </c>
      <c r="H64" s="45">
        <f t="shared" si="0"/>
        <v>2772</v>
      </c>
    </row>
    <row r="65" spans="1:8" s="41" customFormat="1" ht="24" customHeight="1">
      <c r="A65" s="42">
        <v>4</v>
      </c>
      <c r="B65" s="43" t="s">
        <v>71</v>
      </c>
      <c r="C65" s="44" t="s">
        <v>408</v>
      </c>
      <c r="D65" s="44" t="s">
        <v>477</v>
      </c>
      <c r="E65" s="44" t="s">
        <v>409</v>
      </c>
      <c r="F65" s="45">
        <v>289</v>
      </c>
      <c r="G65" s="46" t="s">
        <v>14</v>
      </c>
      <c r="H65" s="45">
        <f t="shared" si="0"/>
        <v>1156</v>
      </c>
    </row>
    <row r="66" spans="1:8" s="41" customFormat="1" ht="24" customHeight="1">
      <c r="A66" s="42">
        <v>2</v>
      </c>
      <c r="B66" s="43" t="s">
        <v>72</v>
      </c>
      <c r="C66" s="44" t="s">
        <v>408</v>
      </c>
      <c r="D66" s="44" t="s">
        <v>477</v>
      </c>
      <c r="E66" s="44" t="s">
        <v>409</v>
      </c>
      <c r="F66" s="45">
        <v>231</v>
      </c>
      <c r="G66" s="46" t="s">
        <v>13</v>
      </c>
      <c r="H66" s="45">
        <f t="shared" si="0"/>
        <v>462</v>
      </c>
    </row>
    <row r="67" spans="1:8" s="41" customFormat="1" ht="24" customHeight="1">
      <c r="A67" s="42">
        <v>1</v>
      </c>
      <c r="B67" s="43" t="s">
        <v>73</v>
      </c>
      <c r="C67" s="44" t="s">
        <v>408</v>
      </c>
      <c r="D67" s="44" t="s">
        <v>477</v>
      </c>
      <c r="E67" s="44" t="s">
        <v>409</v>
      </c>
      <c r="F67" s="45">
        <v>1386</v>
      </c>
      <c r="G67" s="46" t="s">
        <v>13</v>
      </c>
      <c r="H67" s="45">
        <f t="shared" si="0"/>
        <v>1386</v>
      </c>
    </row>
    <row r="68" spans="1:8" s="41" customFormat="1" ht="24" customHeight="1">
      <c r="A68" s="42">
        <v>2</v>
      </c>
      <c r="B68" s="43" t="s">
        <v>74</v>
      </c>
      <c r="C68" s="44" t="s">
        <v>408</v>
      </c>
      <c r="D68" s="44" t="s">
        <v>477</v>
      </c>
      <c r="E68" s="44" t="s">
        <v>409</v>
      </c>
      <c r="F68" s="45">
        <v>693</v>
      </c>
      <c r="G68" s="46" t="s">
        <v>13</v>
      </c>
      <c r="H68" s="45">
        <f t="shared" si="0"/>
        <v>1386</v>
      </c>
    </row>
    <row r="69" spans="1:8" s="41" customFormat="1" ht="24" customHeight="1">
      <c r="A69" s="42">
        <v>20</v>
      </c>
      <c r="B69" s="43" t="s">
        <v>75</v>
      </c>
      <c r="C69" s="44" t="s">
        <v>408</v>
      </c>
      <c r="D69" s="44" t="s">
        <v>11</v>
      </c>
      <c r="E69" s="44" t="s">
        <v>409</v>
      </c>
      <c r="F69" s="45">
        <v>122</v>
      </c>
      <c r="G69" s="46" t="s">
        <v>13</v>
      </c>
      <c r="H69" s="45">
        <f t="shared" ref="H69:H132" si="1">A69*F69</f>
        <v>2440</v>
      </c>
    </row>
    <row r="70" spans="1:8" s="41" customFormat="1" ht="24" customHeight="1">
      <c r="A70" s="42">
        <v>1</v>
      </c>
      <c r="B70" s="43" t="s">
        <v>76</v>
      </c>
      <c r="C70" s="44" t="s">
        <v>408</v>
      </c>
      <c r="D70" s="44" t="s">
        <v>11</v>
      </c>
      <c r="E70" s="44" t="s">
        <v>409</v>
      </c>
      <c r="F70" s="45">
        <v>2205</v>
      </c>
      <c r="G70" s="46" t="s">
        <v>13</v>
      </c>
      <c r="H70" s="45">
        <f t="shared" si="1"/>
        <v>2205</v>
      </c>
    </row>
    <row r="71" spans="1:8" s="41" customFormat="1" ht="24" customHeight="1">
      <c r="A71" s="42">
        <v>250</v>
      </c>
      <c r="B71" s="43" t="s">
        <v>94</v>
      </c>
      <c r="C71" s="44" t="s">
        <v>408</v>
      </c>
      <c r="D71" s="44" t="s">
        <v>477</v>
      </c>
      <c r="E71" s="44" t="s">
        <v>409</v>
      </c>
      <c r="F71" s="45">
        <v>117.5</v>
      </c>
      <c r="G71" s="46" t="s">
        <v>16</v>
      </c>
      <c r="H71" s="45">
        <f t="shared" si="1"/>
        <v>29375</v>
      </c>
    </row>
    <row r="72" spans="1:8" s="41" customFormat="1" ht="24" customHeight="1">
      <c r="A72" s="42">
        <v>2</v>
      </c>
      <c r="B72" s="43" t="s">
        <v>42</v>
      </c>
      <c r="C72" s="44" t="s">
        <v>408</v>
      </c>
      <c r="D72" s="44" t="s">
        <v>477</v>
      </c>
      <c r="E72" s="44" t="s">
        <v>409</v>
      </c>
      <c r="F72" s="45">
        <v>4725</v>
      </c>
      <c r="G72" s="46" t="s">
        <v>13</v>
      </c>
      <c r="H72" s="45">
        <f t="shared" si="1"/>
        <v>9450</v>
      </c>
    </row>
    <row r="73" spans="1:8" s="41" customFormat="1" ht="24" customHeight="1">
      <c r="A73" s="42">
        <v>20</v>
      </c>
      <c r="B73" s="43" t="s">
        <v>77</v>
      </c>
      <c r="C73" s="44" t="s">
        <v>408</v>
      </c>
      <c r="D73" s="44" t="s">
        <v>477</v>
      </c>
      <c r="E73" s="44" t="s">
        <v>409</v>
      </c>
      <c r="F73" s="45">
        <v>105</v>
      </c>
      <c r="G73" s="46" t="s">
        <v>16</v>
      </c>
      <c r="H73" s="45">
        <f t="shared" si="1"/>
        <v>2100</v>
      </c>
    </row>
    <row r="74" spans="1:8" s="41" customFormat="1" ht="24" customHeight="1">
      <c r="A74" s="42">
        <v>6.5</v>
      </c>
      <c r="B74" s="43" t="s">
        <v>32</v>
      </c>
      <c r="C74" s="44" t="s">
        <v>408</v>
      </c>
      <c r="D74" s="44" t="s">
        <v>477</v>
      </c>
      <c r="E74" s="44" t="s">
        <v>409</v>
      </c>
      <c r="F74" s="45">
        <v>1293</v>
      </c>
      <c r="G74" s="46" t="s">
        <v>21</v>
      </c>
      <c r="H74" s="45">
        <f t="shared" si="1"/>
        <v>8404.5</v>
      </c>
    </row>
    <row r="75" spans="1:8" s="41" customFormat="1" ht="24" customHeight="1">
      <c r="A75" s="42">
        <v>6.5</v>
      </c>
      <c r="B75" s="43" t="s">
        <v>33</v>
      </c>
      <c r="C75" s="44" t="s">
        <v>408</v>
      </c>
      <c r="D75" s="44" t="s">
        <v>11</v>
      </c>
      <c r="E75" s="44" t="s">
        <v>409</v>
      </c>
      <c r="F75" s="45">
        <v>482</v>
      </c>
      <c r="G75" s="46" t="s">
        <v>21</v>
      </c>
      <c r="H75" s="45">
        <f t="shared" si="1"/>
        <v>3133</v>
      </c>
    </row>
    <row r="76" spans="1:8" s="41" customFormat="1" ht="24" customHeight="1">
      <c r="A76" s="42">
        <v>24</v>
      </c>
      <c r="B76" s="43" t="s">
        <v>39</v>
      </c>
      <c r="C76" s="44" t="s">
        <v>408</v>
      </c>
      <c r="D76" s="44" t="s">
        <v>477</v>
      </c>
      <c r="E76" s="44" t="s">
        <v>409</v>
      </c>
      <c r="F76" s="45">
        <v>294</v>
      </c>
      <c r="G76" s="46" t="s">
        <v>13</v>
      </c>
      <c r="H76" s="45">
        <f t="shared" si="1"/>
        <v>7056</v>
      </c>
    </row>
    <row r="77" spans="1:8" s="41" customFormat="1" ht="24" customHeight="1">
      <c r="A77" s="42">
        <v>24</v>
      </c>
      <c r="B77" s="43" t="s">
        <v>487</v>
      </c>
      <c r="C77" s="44" t="s">
        <v>408</v>
      </c>
      <c r="D77" s="44" t="s">
        <v>11</v>
      </c>
      <c r="E77" s="44" t="s">
        <v>409</v>
      </c>
      <c r="F77" s="45">
        <v>20</v>
      </c>
      <c r="G77" s="46" t="s">
        <v>13</v>
      </c>
      <c r="H77" s="45">
        <f t="shared" si="1"/>
        <v>480</v>
      </c>
    </row>
    <row r="78" spans="1:8" s="41" customFormat="1" ht="24" customHeight="1">
      <c r="A78" s="42">
        <v>1</v>
      </c>
      <c r="B78" s="43" t="s">
        <v>488</v>
      </c>
      <c r="C78" s="44" t="s">
        <v>408</v>
      </c>
      <c r="D78" s="44" t="s">
        <v>11</v>
      </c>
      <c r="E78" s="44" t="s">
        <v>409</v>
      </c>
      <c r="F78" s="45">
        <v>880</v>
      </c>
      <c r="G78" s="46" t="s">
        <v>14</v>
      </c>
      <c r="H78" s="45">
        <f t="shared" si="1"/>
        <v>880</v>
      </c>
    </row>
    <row r="79" spans="1:8" s="41" customFormat="1" ht="24" customHeight="1">
      <c r="A79" s="42">
        <v>11</v>
      </c>
      <c r="B79" s="43" t="s">
        <v>22</v>
      </c>
      <c r="C79" s="44" t="s">
        <v>408</v>
      </c>
      <c r="D79" s="44" t="s">
        <v>11</v>
      </c>
      <c r="E79" s="44" t="s">
        <v>409</v>
      </c>
      <c r="F79" s="45">
        <v>221</v>
      </c>
      <c r="G79" s="46" t="s">
        <v>21</v>
      </c>
      <c r="H79" s="45">
        <f t="shared" si="1"/>
        <v>2431</v>
      </c>
    </row>
    <row r="80" spans="1:8" s="41" customFormat="1" ht="24" customHeight="1">
      <c r="A80" s="42">
        <v>11</v>
      </c>
      <c r="B80" s="43" t="s">
        <v>23</v>
      </c>
      <c r="C80" s="44" t="s">
        <v>408</v>
      </c>
      <c r="D80" s="44" t="s">
        <v>11</v>
      </c>
      <c r="E80" s="44" t="s">
        <v>409</v>
      </c>
      <c r="F80" s="45">
        <v>185</v>
      </c>
      <c r="G80" s="46" t="s">
        <v>21</v>
      </c>
      <c r="H80" s="45">
        <f t="shared" si="1"/>
        <v>2035</v>
      </c>
    </row>
    <row r="81" spans="1:8" s="41" customFormat="1" ht="24" customHeight="1">
      <c r="A81" s="42">
        <v>14</v>
      </c>
      <c r="B81" s="43" t="s">
        <v>489</v>
      </c>
      <c r="C81" s="44" t="s">
        <v>408</v>
      </c>
      <c r="D81" s="44" t="s">
        <v>11</v>
      </c>
      <c r="E81" s="44" t="s">
        <v>409</v>
      </c>
      <c r="F81" s="45">
        <v>80</v>
      </c>
      <c r="G81" s="46" t="s">
        <v>13</v>
      </c>
      <c r="H81" s="45">
        <f t="shared" si="1"/>
        <v>1120</v>
      </c>
    </row>
    <row r="82" spans="1:8" s="41" customFormat="1" ht="24" customHeight="1">
      <c r="A82" s="42">
        <v>14</v>
      </c>
      <c r="B82" s="43" t="s">
        <v>490</v>
      </c>
      <c r="C82" s="44" t="s">
        <v>408</v>
      </c>
      <c r="D82" s="44" t="s">
        <v>11</v>
      </c>
      <c r="E82" s="44" t="s">
        <v>409</v>
      </c>
      <c r="F82" s="45">
        <v>80</v>
      </c>
      <c r="G82" s="46" t="s">
        <v>13</v>
      </c>
      <c r="H82" s="45">
        <f t="shared" si="1"/>
        <v>1120</v>
      </c>
    </row>
    <row r="83" spans="1:8" s="41" customFormat="1" ht="24" customHeight="1">
      <c r="A83" s="42">
        <v>4</v>
      </c>
      <c r="B83" s="43" t="s">
        <v>491</v>
      </c>
      <c r="C83" s="44" t="s">
        <v>408</v>
      </c>
      <c r="D83" s="44" t="s">
        <v>11</v>
      </c>
      <c r="E83" s="44" t="s">
        <v>409</v>
      </c>
      <c r="F83" s="45">
        <v>126</v>
      </c>
      <c r="G83" s="46" t="s">
        <v>13</v>
      </c>
      <c r="H83" s="45">
        <f t="shared" si="1"/>
        <v>504</v>
      </c>
    </row>
    <row r="84" spans="1:8" s="41" customFormat="1" ht="24" customHeight="1">
      <c r="A84" s="42">
        <v>4</v>
      </c>
      <c r="B84" s="43" t="s">
        <v>492</v>
      </c>
      <c r="C84" s="44" t="s">
        <v>408</v>
      </c>
      <c r="D84" s="44" t="s">
        <v>11</v>
      </c>
      <c r="E84" s="44" t="s">
        <v>409</v>
      </c>
      <c r="F84" s="45">
        <v>79</v>
      </c>
      <c r="G84" s="46" t="s">
        <v>13</v>
      </c>
      <c r="H84" s="45">
        <f t="shared" si="1"/>
        <v>316</v>
      </c>
    </row>
    <row r="85" spans="1:8" s="41" customFormat="1" ht="24" customHeight="1">
      <c r="A85" s="42">
        <v>31</v>
      </c>
      <c r="B85" s="43" t="s">
        <v>120</v>
      </c>
      <c r="C85" s="44" t="s">
        <v>408</v>
      </c>
      <c r="D85" s="44" t="s">
        <v>11</v>
      </c>
      <c r="E85" s="44" t="s">
        <v>409</v>
      </c>
      <c r="F85" s="45">
        <v>407.29</v>
      </c>
      <c r="G85" s="46" t="s">
        <v>13</v>
      </c>
      <c r="H85" s="45">
        <f t="shared" si="1"/>
        <v>12625.99</v>
      </c>
    </row>
    <row r="86" spans="1:8" s="41" customFormat="1" ht="24" customHeight="1">
      <c r="A86" s="42">
        <v>8</v>
      </c>
      <c r="B86" s="43" t="s">
        <v>127</v>
      </c>
      <c r="C86" s="44" t="s">
        <v>408</v>
      </c>
      <c r="D86" s="44" t="s">
        <v>11</v>
      </c>
      <c r="E86" s="44" t="s">
        <v>409</v>
      </c>
      <c r="F86" s="45">
        <v>271.52</v>
      </c>
      <c r="G86" s="46" t="s">
        <v>13</v>
      </c>
      <c r="H86" s="45">
        <f t="shared" si="1"/>
        <v>2172.16</v>
      </c>
    </row>
    <row r="87" spans="1:8" s="41" customFormat="1" ht="24" customHeight="1">
      <c r="A87" s="42">
        <v>36</v>
      </c>
      <c r="B87" s="43" t="s">
        <v>493</v>
      </c>
      <c r="C87" s="44" t="s">
        <v>408</v>
      </c>
      <c r="D87" s="44" t="s">
        <v>11</v>
      </c>
      <c r="E87" s="44" t="s">
        <v>409</v>
      </c>
      <c r="F87" s="45">
        <v>6</v>
      </c>
      <c r="G87" s="46" t="s">
        <v>452</v>
      </c>
      <c r="H87" s="45">
        <f t="shared" si="1"/>
        <v>216</v>
      </c>
    </row>
    <row r="88" spans="1:8" s="41" customFormat="1" ht="24" customHeight="1">
      <c r="A88" s="42">
        <v>36</v>
      </c>
      <c r="B88" s="43" t="s">
        <v>494</v>
      </c>
      <c r="C88" s="44" t="s">
        <v>408</v>
      </c>
      <c r="D88" s="44" t="s">
        <v>11</v>
      </c>
      <c r="E88" s="44" t="s">
        <v>409</v>
      </c>
      <c r="F88" s="45">
        <v>6</v>
      </c>
      <c r="G88" s="46" t="s">
        <v>452</v>
      </c>
      <c r="H88" s="45">
        <f t="shared" si="1"/>
        <v>216</v>
      </c>
    </row>
    <row r="89" spans="1:8" s="41" customFormat="1" ht="24" customHeight="1">
      <c r="A89" s="42">
        <v>6</v>
      </c>
      <c r="B89" s="43" t="s">
        <v>495</v>
      </c>
      <c r="C89" s="44" t="s">
        <v>408</v>
      </c>
      <c r="D89" s="44" t="s">
        <v>11</v>
      </c>
      <c r="E89" s="44" t="s">
        <v>409</v>
      </c>
      <c r="F89" s="45">
        <v>2</v>
      </c>
      <c r="G89" s="46" t="s">
        <v>452</v>
      </c>
      <c r="H89" s="45">
        <f t="shared" si="1"/>
        <v>12</v>
      </c>
    </row>
    <row r="90" spans="1:8" s="41" customFormat="1" ht="24" customHeight="1">
      <c r="A90" s="42">
        <v>6</v>
      </c>
      <c r="B90" s="43" t="s">
        <v>496</v>
      </c>
      <c r="C90" s="44" t="s">
        <v>408</v>
      </c>
      <c r="D90" s="44" t="s">
        <v>11</v>
      </c>
      <c r="E90" s="44" t="s">
        <v>409</v>
      </c>
      <c r="F90" s="45">
        <v>1</v>
      </c>
      <c r="G90" s="46" t="s">
        <v>452</v>
      </c>
      <c r="H90" s="45">
        <f t="shared" si="1"/>
        <v>6</v>
      </c>
    </row>
    <row r="91" spans="1:8" s="41" customFormat="1" ht="24" customHeight="1">
      <c r="A91" s="42">
        <v>6</v>
      </c>
      <c r="B91" s="43" t="s">
        <v>463</v>
      </c>
      <c r="C91" s="44" t="s">
        <v>408</v>
      </c>
      <c r="D91" s="44" t="s">
        <v>11</v>
      </c>
      <c r="E91" s="44" t="s">
        <v>409</v>
      </c>
      <c r="F91" s="45">
        <v>1</v>
      </c>
      <c r="G91" s="46" t="s">
        <v>452</v>
      </c>
      <c r="H91" s="45">
        <f t="shared" si="1"/>
        <v>6</v>
      </c>
    </row>
    <row r="92" spans="1:8" s="41" customFormat="1" ht="24" customHeight="1">
      <c r="A92" s="42">
        <v>6</v>
      </c>
      <c r="B92" s="43" t="s">
        <v>497</v>
      </c>
      <c r="C92" s="44" t="s">
        <v>408</v>
      </c>
      <c r="D92" s="44" t="s">
        <v>11</v>
      </c>
      <c r="E92" s="44" t="s">
        <v>409</v>
      </c>
      <c r="F92" s="45">
        <v>1</v>
      </c>
      <c r="G92" s="46" t="s">
        <v>452</v>
      </c>
      <c r="H92" s="45">
        <f t="shared" si="1"/>
        <v>6</v>
      </c>
    </row>
    <row r="93" spans="1:8" s="41" customFormat="1" ht="24" customHeight="1">
      <c r="A93" s="42">
        <v>1</v>
      </c>
      <c r="B93" s="43" t="s">
        <v>498</v>
      </c>
      <c r="C93" s="44" t="s">
        <v>408</v>
      </c>
      <c r="D93" s="44" t="s">
        <v>11</v>
      </c>
      <c r="E93" s="44" t="s">
        <v>409</v>
      </c>
      <c r="F93" s="45">
        <v>18</v>
      </c>
      <c r="G93" s="46" t="s">
        <v>13</v>
      </c>
      <c r="H93" s="45">
        <f t="shared" si="1"/>
        <v>18</v>
      </c>
    </row>
    <row r="94" spans="1:8" s="41" customFormat="1" ht="24" customHeight="1">
      <c r="A94" s="42">
        <v>1</v>
      </c>
      <c r="B94" s="43" t="s">
        <v>499</v>
      </c>
      <c r="C94" s="44" t="s">
        <v>408</v>
      </c>
      <c r="D94" s="44" t="s">
        <v>11</v>
      </c>
      <c r="E94" s="44" t="s">
        <v>409</v>
      </c>
      <c r="F94" s="45">
        <v>18</v>
      </c>
      <c r="G94" s="46" t="s">
        <v>13</v>
      </c>
      <c r="H94" s="45">
        <f t="shared" si="1"/>
        <v>18</v>
      </c>
    </row>
    <row r="95" spans="1:8" s="41" customFormat="1" ht="24" customHeight="1">
      <c r="A95" s="42">
        <v>1500</v>
      </c>
      <c r="B95" s="43" t="s">
        <v>500</v>
      </c>
      <c r="C95" s="44" t="s">
        <v>408</v>
      </c>
      <c r="D95" s="44" t="s">
        <v>11</v>
      </c>
      <c r="E95" s="44" t="s">
        <v>409</v>
      </c>
      <c r="F95" s="45">
        <v>1</v>
      </c>
      <c r="G95" s="46" t="s">
        <v>20</v>
      </c>
      <c r="H95" s="45">
        <f t="shared" si="1"/>
        <v>1500</v>
      </c>
    </row>
    <row r="96" spans="1:8" s="41" customFormat="1" ht="24" customHeight="1">
      <c r="A96" s="42">
        <v>1500</v>
      </c>
      <c r="B96" s="43" t="s">
        <v>501</v>
      </c>
      <c r="C96" s="44" t="s">
        <v>408</v>
      </c>
      <c r="D96" s="44" t="s">
        <v>11</v>
      </c>
      <c r="E96" s="44" t="s">
        <v>409</v>
      </c>
      <c r="F96" s="45">
        <v>1.02</v>
      </c>
      <c r="G96" s="46" t="s">
        <v>20</v>
      </c>
      <c r="H96" s="45">
        <f t="shared" si="1"/>
        <v>1530</v>
      </c>
    </row>
    <row r="97" spans="1:8" s="41" customFormat="1" ht="24" customHeight="1">
      <c r="A97" s="42">
        <v>6</v>
      </c>
      <c r="B97" s="43" t="s">
        <v>502</v>
      </c>
      <c r="C97" s="44" t="s">
        <v>408</v>
      </c>
      <c r="D97" s="44" t="s">
        <v>11</v>
      </c>
      <c r="E97" s="44" t="s">
        <v>409</v>
      </c>
      <c r="F97" s="45">
        <v>41</v>
      </c>
      <c r="G97" s="46" t="s">
        <v>13</v>
      </c>
      <c r="H97" s="45">
        <f t="shared" si="1"/>
        <v>246</v>
      </c>
    </row>
    <row r="98" spans="1:8" s="41" customFormat="1" ht="24" customHeight="1">
      <c r="A98" s="42">
        <v>6</v>
      </c>
      <c r="B98" s="43" t="s">
        <v>503</v>
      </c>
      <c r="C98" s="44" t="s">
        <v>408</v>
      </c>
      <c r="D98" s="44" t="s">
        <v>11</v>
      </c>
      <c r="E98" s="44" t="s">
        <v>409</v>
      </c>
      <c r="F98" s="45">
        <v>35</v>
      </c>
      <c r="G98" s="46" t="s">
        <v>13</v>
      </c>
      <c r="H98" s="45">
        <f t="shared" si="1"/>
        <v>210</v>
      </c>
    </row>
    <row r="99" spans="1:8" s="41" customFormat="1" ht="24" customHeight="1">
      <c r="A99" s="42">
        <v>9</v>
      </c>
      <c r="B99" s="43" t="s">
        <v>504</v>
      </c>
      <c r="C99" s="44" t="s">
        <v>408</v>
      </c>
      <c r="D99" s="44" t="s">
        <v>11</v>
      </c>
      <c r="E99" s="44" t="s">
        <v>409</v>
      </c>
      <c r="F99" s="45">
        <v>32</v>
      </c>
      <c r="G99" s="46" t="s">
        <v>13</v>
      </c>
      <c r="H99" s="45">
        <f t="shared" si="1"/>
        <v>288</v>
      </c>
    </row>
    <row r="100" spans="1:8" s="41" customFormat="1" ht="24" customHeight="1">
      <c r="A100" s="42">
        <v>9</v>
      </c>
      <c r="B100" s="43" t="s">
        <v>505</v>
      </c>
      <c r="C100" s="44" t="s">
        <v>408</v>
      </c>
      <c r="D100" s="44" t="s">
        <v>11</v>
      </c>
      <c r="E100" s="44" t="s">
        <v>409</v>
      </c>
      <c r="F100" s="45">
        <v>32</v>
      </c>
      <c r="G100" s="46" t="s">
        <v>13</v>
      </c>
      <c r="H100" s="45">
        <f t="shared" si="1"/>
        <v>288</v>
      </c>
    </row>
    <row r="101" spans="1:8" s="41" customFormat="1" ht="24" customHeight="1">
      <c r="A101" s="42">
        <v>3</v>
      </c>
      <c r="B101" s="43" t="s">
        <v>506</v>
      </c>
      <c r="C101" s="44" t="s">
        <v>408</v>
      </c>
      <c r="D101" s="44" t="s">
        <v>11</v>
      </c>
      <c r="E101" s="44" t="s">
        <v>409</v>
      </c>
      <c r="F101" s="45">
        <v>32</v>
      </c>
      <c r="G101" s="46" t="s">
        <v>13</v>
      </c>
      <c r="H101" s="45">
        <f t="shared" si="1"/>
        <v>96</v>
      </c>
    </row>
    <row r="102" spans="1:8" s="41" customFormat="1" ht="24" customHeight="1">
      <c r="A102" s="42">
        <v>3</v>
      </c>
      <c r="B102" s="43" t="s">
        <v>507</v>
      </c>
      <c r="C102" s="44" t="s">
        <v>408</v>
      </c>
      <c r="D102" s="44" t="s">
        <v>11</v>
      </c>
      <c r="E102" s="44" t="s">
        <v>409</v>
      </c>
      <c r="F102" s="45">
        <v>32</v>
      </c>
      <c r="G102" s="46" t="s">
        <v>13</v>
      </c>
      <c r="H102" s="45">
        <f t="shared" si="1"/>
        <v>96</v>
      </c>
    </row>
    <row r="103" spans="1:8" s="41" customFormat="1" ht="24" customHeight="1">
      <c r="A103" s="42">
        <v>3</v>
      </c>
      <c r="B103" s="43" t="s">
        <v>508</v>
      </c>
      <c r="C103" s="44" t="s">
        <v>408</v>
      </c>
      <c r="D103" s="44" t="s">
        <v>11</v>
      </c>
      <c r="E103" s="44" t="s">
        <v>409</v>
      </c>
      <c r="F103" s="45">
        <v>8226.2999999999993</v>
      </c>
      <c r="G103" s="46" t="s">
        <v>13</v>
      </c>
      <c r="H103" s="45">
        <f t="shared" si="1"/>
        <v>24678.899999999998</v>
      </c>
    </row>
    <row r="104" spans="1:8" s="41" customFormat="1" ht="24" customHeight="1">
      <c r="A104" s="42">
        <v>350</v>
      </c>
      <c r="B104" s="43" t="s">
        <v>509</v>
      </c>
      <c r="C104" s="44" t="s">
        <v>408</v>
      </c>
      <c r="D104" s="44" t="s">
        <v>477</v>
      </c>
      <c r="E104" s="44" t="s">
        <v>409</v>
      </c>
      <c r="F104" s="45">
        <v>47.27</v>
      </c>
      <c r="G104" s="46" t="s">
        <v>16</v>
      </c>
      <c r="H104" s="45">
        <f t="shared" si="1"/>
        <v>16544.5</v>
      </c>
    </row>
    <row r="105" spans="1:8" s="41" customFormat="1" ht="24" customHeight="1">
      <c r="A105" s="42">
        <v>1</v>
      </c>
      <c r="B105" s="43" t="s">
        <v>87</v>
      </c>
      <c r="C105" s="44" t="s">
        <v>408</v>
      </c>
      <c r="D105" s="44" t="s">
        <v>11</v>
      </c>
      <c r="E105" s="44" t="s">
        <v>409</v>
      </c>
      <c r="F105" s="45">
        <v>39584.160000000003</v>
      </c>
      <c r="G105" s="46" t="s">
        <v>13</v>
      </c>
      <c r="H105" s="45">
        <f t="shared" si="1"/>
        <v>39584.160000000003</v>
      </c>
    </row>
    <row r="106" spans="1:8" s="41" customFormat="1" ht="24" customHeight="1">
      <c r="A106" s="42">
        <v>1</v>
      </c>
      <c r="B106" s="43" t="s">
        <v>66</v>
      </c>
      <c r="C106" s="44" t="s">
        <v>408</v>
      </c>
      <c r="D106" s="44" t="s">
        <v>477</v>
      </c>
      <c r="E106" s="44" t="s">
        <v>409</v>
      </c>
      <c r="F106" s="45">
        <v>13860</v>
      </c>
      <c r="G106" s="46" t="s">
        <v>13</v>
      </c>
      <c r="H106" s="45">
        <f t="shared" si="1"/>
        <v>13860</v>
      </c>
    </row>
    <row r="107" spans="1:8" s="41" customFormat="1" ht="24" customHeight="1">
      <c r="A107" s="42">
        <v>32</v>
      </c>
      <c r="B107" s="43" t="s">
        <v>50</v>
      </c>
      <c r="C107" s="44" t="s">
        <v>408</v>
      </c>
      <c r="D107" s="44" t="s">
        <v>11</v>
      </c>
      <c r="E107" s="44" t="s">
        <v>409</v>
      </c>
      <c r="F107" s="45">
        <v>386</v>
      </c>
      <c r="G107" s="46" t="s">
        <v>13</v>
      </c>
      <c r="H107" s="45">
        <f t="shared" si="1"/>
        <v>12352</v>
      </c>
    </row>
    <row r="108" spans="1:8" s="41" customFormat="1" ht="24" customHeight="1">
      <c r="A108" s="42">
        <v>1</v>
      </c>
      <c r="B108" s="43" t="s">
        <v>510</v>
      </c>
      <c r="C108" s="44" t="s">
        <v>408</v>
      </c>
      <c r="D108" s="44" t="s">
        <v>477</v>
      </c>
      <c r="E108" s="44" t="s">
        <v>409</v>
      </c>
      <c r="F108" s="45">
        <v>4095</v>
      </c>
      <c r="G108" s="46" t="s">
        <v>13</v>
      </c>
      <c r="H108" s="45">
        <f t="shared" si="1"/>
        <v>4095</v>
      </c>
    </row>
    <row r="109" spans="1:8" s="41" customFormat="1" ht="24" customHeight="1">
      <c r="A109" s="42">
        <v>1</v>
      </c>
      <c r="B109" s="43" t="s">
        <v>92</v>
      </c>
      <c r="C109" s="44" t="s">
        <v>408</v>
      </c>
      <c r="D109" s="44" t="s">
        <v>11</v>
      </c>
      <c r="E109" s="44" t="s">
        <v>409</v>
      </c>
      <c r="F109" s="45">
        <v>374.85</v>
      </c>
      <c r="G109" s="46" t="s">
        <v>13</v>
      </c>
      <c r="H109" s="45">
        <f t="shared" si="1"/>
        <v>374.85</v>
      </c>
    </row>
    <row r="110" spans="1:8" s="41" customFormat="1" ht="24" customHeight="1">
      <c r="A110" s="42">
        <v>1</v>
      </c>
      <c r="B110" s="43" t="s">
        <v>511</v>
      </c>
      <c r="C110" s="44" t="s">
        <v>408</v>
      </c>
      <c r="D110" s="44" t="s">
        <v>11</v>
      </c>
      <c r="E110" s="44" t="s">
        <v>409</v>
      </c>
      <c r="F110" s="45">
        <v>699</v>
      </c>
      <c r="G110" s="46" t="s">
        <v>13</v>
      </c>
      <c r="H110" s="45">
        <f t="shared" si="1"/>
        <v>699</v>
      </c>
    </row>
    <row r="111" spans="1:8" s="41" customFormat="1" ht="24" customHeight="1">
      <c r="A111" s="42">
        <v>1</v>
      </c>
      <c r="B111" s="43" t="s">
        <v>512</v>
      </c>
      <c r="C111" s="44" t="s">
        <v>408</v>
      </c>
      <c r="D111" s="44" t="s">
        <v>11</v>
      </c>
      <c r="E111" s="44" t="s">
        <v>409</v>
      </c>
      <c r="F111" s="45">
        <v>1800</v>
      </c>
      <c r="G111" s="46" t="s">
        <v>13</v>
      </c>
      <c r="H111" s="45">
        <f t="shared" si="1"/>
        <v>1800</v>
      </c>
    </row>
    <row r="112" spans="1:8" s="41" customFormat="1" ht="24" customHeight="1">
      <c r="A112" s="42">
        <v>1</v>
      </c>
      <c r="B112" s="43" t="s">
        <v>513</v>
      </c>
      <c r="C112" s="44" t="s">
        <v>408</v>
      </c>
      <c r="D112" s="44" t="s">
        <v>11</v>
      </c>
      <c r="E112" s="44" t="s">
        <v>409</v>
      </c>
      <c r="F112" s="45">
        <v>12578</v>
      </c>
      <c r="G112" s="46" t="s">
        <v>13</v>
      </c>
      <c r="H112" s="45">
        <f t="shared" si="1"/>
        <v>12578</v>
      </c>
    </row>
    <row r="113" spans="1:8" s="41" customFormat="1" ht="24" customHeight="1">
      <c r="A113" s="42">
        <v>2</v>
      </c>
      <c r="B113" s="43" t="s">
        <v>514</v>
      </c>
      <c r="C113" s="44" t="s">
        <v>408</v>
      </c>
      <c r="D113" s="44" t="s">
        <v>11</v>
      </c>
      <c r="E113" s="44" t="s">
        <v>409</v>
      </c>
      <c r="F113" s="45">
        <v>2097</v>
      </c>
      <c r="G113" s="46" t="s">
        <v>515</v>
      </c>
      <c r="H113" s="45">
        <f t="shared" si="1"/>
        <v>4194</v>
      </c>
    </row>
    <row r="114" spans="1:8" s="41" customFormat="1" ht="24" customHeight="1">
      <c r="A114" s="42">
        <v>8</v>
      </c>
      <c r="B114" s="43" t="s">
        <v>516</v>
      </c>
      <c r="C114" s="44" t="s">
        <v>408</v>
      </c>
      <c r="D114" s="44" t="s">
        <v>11</v>
      </c>
      <c r="E114" s="44" t="s">
        <v>409</v>
      </c>
      <c r="F114" s="45">
        <v>800</v>
      </c>
      <c r="G114" s="46" t="s">
        <v>515</v>
      </c>
      <c r="H114" s="45">
        <f t="shared" si="1"/>
        <v>6400</v>
      </c>
    </row>
    <row r="115" spans="1:8" s="41" customFormat="1" ht="24" customHeight="1">
      <c r="A115" s="42">
        <v>1</v>
      </c>
      <c r="B115" s="43" t="s">
        <v>517</v>
      </c>
      <c r="C115" s="44" t="s">
        <v>408</v>
      </c>
      <c r="D115" s="44" t="s">
        <v>11</v>
      </c>
      <c r="E115" s="44" t="s">
        <v>409</v>
      </c>
      <c r="F115" s="45">
        <v>4909</v>
      </c>
      <c r="G115" s="46" t="s">
        <v>518</v>
      </c>
      <c r="H115" s="45">
        <f t="shared" si="1"/>
        <v>4909</v>
      </c>
    </row>
    <row r="116" spans="1:8" s="41" customFormat="1" ht="24" customHeight="1">
      <c r="A116" s="42">
        <v>50</v>
      </c>
      <c r="B116" s="43" t="s">
        <v>519</v>
      </c>
      <c r="C116" s="44" t="s">
        <v>408</v>
      </c>
      <c r="D116" s="44" t="s">
        <v>11</v>
      </c>
      <c r="E116" s="44" t="s">
        <v>409</v>
      </c>
      <c r="F116" s="45">
        <v>150</v>
      </c>
      <c r="G116" s="46" t="s">
        <v>18</v>
      </c>
      <c r="H116" s="45">
        <f t="shared" si="1"/>
        <v>7500</v>
      </c>
    </row>
    <row r="117" spans="1:8" s="41" customFormat="1" ht="24" customHeight="1">
      <c r="A117" s="42">
        <v>25</v>
      </c>
      <c r="B117" s="43" t="s">
        <v>520</v>
      </c>
      <c r="C117" s="44" t="s">
        <v>408</v>
      </c>
      <c r="D117" s="44" t="s">
        <v>11</v>
      </c>
      <c r="E117" s="44" t="s">
        <v>409</v>
      </c>
      <c r="F117" s="45">
        <v>190</v>
      </c>
      <c r="G117" s="46" t="s">
        <v>18</v>
      </c>
      <c r="H117" s="45">
        <f t="shared" si="1"/>
        <v>4750</v>
      </c>
    </row>
    <row r="118" spans="1:8" s="41" customFormat="1" ht="24" customHeight="1">
      <c r="A118" s="42">
        <v>25</v>
      </c>
      <c r="B118" s="43" t="s">
        <v>521</v>
      </c>
      <c r="C118" s="44" t="s">
        <v>408</v>
      </c>
      <c r="D118" s="44" t="s">
        <v>11</v>
      </c>
      <c r="E118" s="44" t="s">
        <v>409</v>
      </c>
      <c r="F118" s="45">
        <v>230</v>
      </c>
      <c r="G118" s="46" t="s">
        <v>18</v>
      </c>
      <c r="H118" s="45">
        <f t="shared" si="1"/>
        <v>5750</v>
      </c>
    </row>
    <row r="119" spans="1:8" s="41" customFormat="1" ht="24" customHeight="1">
      <c r="A119" s="42">
        <v>40</v>
      </c>
      <c r="B119" s="43" t="s">
        <v>522</v>
      </c>
      <c r="C119" s="44" t="s">
        <v>408</v>
      </c>
      <c r="D119" s="44" t="s">
        <v>11</v>
      </c>
      <c r="E119" s="44" t="s">
        <v>409</v>
      </c>
      <c r="F119" s="45">
        <v>140</v>
      </c>
      <c r="G119" s="46" t="s">
        <v>18</v>
      </c>
      <c r="H119" s="45">
        <f t="shared" si="1"/>
        <v>5600</v>
      </c>
    </row>
    <row r="120" spans="1:8" s="41" customFormat="1" ht="24" customHeight="1">
      <c r="A120" s="42">
        <v>31</v>
      </c>
      <c r="B120" s="43" t="s">
        <v>97</v>
      </c>
      <c r="C120" s="44" t="s">
        <v>408</v>
      </c>
      <c r="D120" s="44" t="s">
        <v>477</v>
      </c>
      <c r="E120" s="44" t="s">
        <v>409</v>
      </c>
      <c r="F120" s="45">
        <v>3109.41</v>
      </c>
      <c r="G120" s="46" t="s">
        <v>13</v>
      </c>
      <c r="H120" s="45">
        <f t="shared" si="1"/>
        <v>96391.709999999992</v>
      </c>
    </row>
    <row r="121" spans="1:8" s="41" customFormat="1" ht="24" customHeight="1">
      <c r="A121" s="42">
        <v>8</v>
      </c>
      <c r="B121" s="43" t="s">
        <v>98</v>
      </c>
      <c r="C121" s="44" t="s">
        <v>408</v>
      </c>
      <c r="D121" s="44" t="s">
        <v>477</v>
      </c>
      <c r="E121" s="44" t="s">
        <v>409</v>
      </c>
      <c r="F121" s="45">
        <v>1580</v>
      </c>
      <c r="G121" s="46" t="s">
        <v>13</v>
      </c>
      <c r="H121" s="45">
        <f t="shared" si="1"/>
        <v>12640</v>
      </c>
    </row>
    <row r="122" spans="1:8" s="41" customFormat="1" ht="24" customHeight="1">
      <c r="A122" s="42">
        <v>4</v>
      </c>
      <c r="B122" s="43" t="s">
        <v>99</v>
      </c>
      <c r="C122" s="44" t="s">
        <v>408</v>
      </c>
      <c r="D122" s="44" t="s">
        <v>477</v>
      </c>
      <c r="E122" s="44" t="s">
        <v>409</v>
      </c>
      <c r="F122" s="45">
        <v>40658.78</v>
      </c>
      <c r="G122" s="46" t="s">
        <v>13</v>
      </c>
      <c r="H122" s="45">
        <f t="shared" si="1"/>
        <v>162635.12</v>
      </c>
    </row>
    <row r="123" spans="1:8" s="41" customFormat="1" ht="24" customHeight="1">
      <c r="A123" s="42">
        <v>3</v>
      </c>
      <c r="B123" s="43" t="s">
        <v>101</v>
      </c>
      <c r="C123" s="44" t="s">
        <v>408</v>
      </c>
      <c r="D123" s="44" t="s">
        <v>477</v>
      </c>
      <c r="E123" s="44" t="s">
        <v>409</v>
      </c>
      <c r="F123" s="45">
        <v>30847.46</v>
      </c>
      <c r="G123" s="46" t="s">
        <v>13</v>
      </c>
      <c r="H123" s="45">
        <f t="shared" si="1"/>
        <v>92542.38</v>
      </c>
    </row>
    <row r="124" spans="1:8" s="41" customFormat="1" ht="24" customHeight="1">
      <c r="A124" s="42">
        <v>10</v>
      </c>
      <c r="B124" s="43" t="s">
        <v>100</v>
      </c>
      <c r="C124" s="44" t="s">
        <v>408</v>
      </c>
      <c r="D124" s="44" t="s">
        <v>477</v>
      </c>
      <c r="E124" s="44" t="s">
        <v>409</v>
      </c>
      <c r="F124" s="45">
        <v>11754</v>
      </c>
      <c r="G124" s="46" t="s">
        <v>13</v>
      </c>
      <c r="H124" s="45">
        <f t="shared" si="1"/>
        <v>117540</v>
      </c>
    </row>
    <row r="125" spans="1:8" s="41" customFormat="1" ht="24" customHeight="1">
      <c r="A125" s="42">
        <v>2500</v>
      </c>
      <c r="B125" s="43" t="s">
        <v>104</v>
      </c>
      <c r="C125" s="44" t="s">
        <v>408</v>
      </c>
      <c r="D125" s="44" t="s">
        <v>477</v>
      </c>
      <c r="E125" s="44" t="s">
        <v>409</v>
      </c>
      <c r="F125" s="45">
        <v>56.42</v>
      </c>
      <c r="G125" s="46" t="s">
        <v>16</v>
      </c>
      <c r="H125" s="45">
        <f t="shared" si="1"/>
        <v>141050</v>
      </c>
    </row>
    <row r="126" spans="1:8" s="41" customFormat="1" ht="24" customHeight="1">
      <c r="A126" s="42">
        <v>2000</v>
      </c>
      <c r="B126" s="43" t="s">
        <v>105</v>
      </c>
      <c r="C126" s="44" t="s">
        <v>408</v>
      </c>
      <c r="D126" s="44" t="s">
        <v>477</v>
      </c>
      <c r="E126" s="44" t="s">
        <v>409</v>
      </c>
      <c r="F126" s="45">
        <v>56.5</v>
      </c>
      <c r="G126" s="46" t="s">
        <v>16</v>
      </c>
      <c r="H126" s="45">
        <f t="shared" si="1"/>
        <v>113000</v>
      </c>
    </row>
    <row r="127" spans="1:8" s="41" customFormat="1" ht="24" customHeight="1">
      <c r="A127" s="42">
        <v>6500</v>
      </c>
      <c r="B127" s="43" t="s">
        <v>103</v>
      </c>
      <c r="C127" s="44" t="s">
        <v>408</v>
      </c>
      <c r="D127" s="44" t="s">
        <v>477</v>
      </c>
      <c r="E127" s="44" t="s">
        <v>409</v>
      </c>
      <c r="F127" s="45">
        <v>57.45</v>
      </c>
      <c r="G127" s="46" t="s">
        <v>110</v>
      </c>
      <c r="H127" s="45">
        <f t="shared" si="1"/>
        <v>373425</v>
      </c>
    </row>
    <row r="128" spans="1:8" s="41" customFormat="1" ht="24" customHeight="1">
      <c r="A128" s="42">
        <v>1</v>
      </c>
      <c r="B128" s="43" t="s">
        <v>102</v>
      </c>
      <c r="C128" s="44" t="s">
        <v>408</v>
      </c>
      <c r="D128" s="44" t="s">
        <v>477</v>
      </c>
      <c r="E128" s="44" t="s">
        <v>409</v>
      </c>
      <c r="F128" s="45">
        <v>7797</v>
      </c>
      <c r="G128" s="46" t="s">
        <v>13</v>
      </c>
      <c r="H128" s="45">
        <f t="shared" si="1"/>
        <v>7797</v>
      </c>
    </row>
    <row r="129" spans="1:8" s="41" customFormat="1" ht="24" customHeight="1">
      <c r="A129" s="42">
        <v>3</v>
      </c>
      <c r="B129" s="43" t="s">
        <v>523</v>
      </c>
      <c r="C129" s="44" t="s">
        <v>408</v>
      </c>
      <c r="D129" s="44" t="s">
        <v>11</v>
      </c>
      <c r="E129" s="44" t="s">
        <v>409</v>
      </c>
      <c r="F129" s="45">
        <v>0</v>
      </c>
      <c r="G129" s="46" t="s">
        <v>13</v>
      </c>
      <c r="H129" s="45">
        <f t="shared" si="1"/>
        <v>0</v>
      </c>
    </row>
    <row r="130" spans="1:8" s="41" customFormat="1" ht="24" customHeight="1">
      <c r="A130" s="42">
        <v>32</v>
      </c>
      <c r="B130" s="43" t="s">
        <v>524</v>
      </c>
      <c r="C130" s="44" t="s">
        <v>408</v>
      </c>
      <c r="D130" s="44" t="s">
        <v>11</v>
      </c>
      <c r="E130" s="44" t="s">
        <v>409</v>
      </c>
      <c r="F130" s="45">
        <v>1217.6300000000001</v>
      </c>
      <c r="G130" s="46" t="s">
        <v>13</v>
      </c>
      <c r="H130" s="45">
        <f t="shared" si="1"/>
        <v>38964.160000000003</v>
      </c>
    </row>
    <row r="131" spans="1:8" s="41" customFormat="1" ht="24" customHeight="1">
      <c r="A131" s="42">
        <v>89</v>
      </c>
      <c r="B131" s="43" t="s">
        <v>525</v>
      </c>
      <c r="C131" s="44" t="s">
        <v>408</v>
      </c>
      <c r="D131" s="44" t="s">
        <v>11</v>
      </c>
      <c r="E131" s="44" t="s">
        <v>409</v>
      </c>
      <c r="F131" s="45">
        <v>842.78</v>
      </c>
      <c r="G131" s="46" t="s">
        <v>13</v>
      </c>
      <c r="H131" s="45">
        <f t="shared" si="1"/>
        <v>75007.42</v>
      </c>
    </row>
    <row r="132" spans="1:8" s="41" customFormat="1" ht="24" customHeight="1">
      <c r="A132" s="42">
        <v>10</v>
      </c>
      <c r="B132" s="43" t="s">
        <v>526</v>
      </c>
      <c r="C132" s="44" t="s">
        <v>408</v>
      </c>
      <c r="D132" s="44" t="s">
        <v>11</v>
      </c>
      <c r="E132" s="44" t="s">
        <v>409</v>
      </c>
      <c r="F132" s="45">
        <v>520</v>
      </c>
      <c r="G132" s="46" t="s">
        <v>13</v>
      </c>
      <c r="H132" s="45">
        <f t="shared" si="1"/>
        <v>5200</v>
      </c>
    </row>
    <row r="133" spans="1:8" s="41" customFormat="1" ht="24" customHeight="1">
      <c r="A133" s="42">
        <v>10</v>
      </c>
      <c r="B133" s="43" t="s">
        <v>446</v>
      </c>
      <c r="C133" s="44" t="s">
        <v>408</v>
      </c>
      <c r="D133" s="44" t="s">
        <v>11</v>
      </c>
      <c r="E133" s="44" t="s">
        <v>409</v>
      </c>
      <c r="F133" s="45">
        <v>684.53</v>
      </c>
      <c r="G133" s="46" t="s">
        <v>14</v>
      </c>
      <c r="H133" s="45">
        <f t="shared" ref="H133:H196" si="2">A133*F133</f>
        <v>6845.2999999999993</v>
      </c>
    </row>
    <row r="134" spans="1:8" s="41" customFormat="1" ht="24" customHeight="1">
      <c r="A134" s="42">
        <v>121</v>
      </c>
      <c r="B134" s="43" t="s">
        <v>112</v>
      </c>
      <c r="C134" s="44" t="s">
        <v>408</v>
      </c>
      <c r="D134" s="44" t="s">
        <v>11</v>
      </c>
      <c r="E134" s="44" t="s">
        <v>409</v>
      </c>
      <c r="F134" s="45">
        <v>4165.28</v>
      </c>
      <c r="G134" s="46" t="s">
        <v>13</v>
      </c>
      <c r="H134" s="45">
        <f t="shared" si="2"/>
        <v>503998.87999999995</v>
      </c>
    </row>
    <row r="135" spans="1:8" s="41" customFormat="1" ht="24" customHeight="1">
      <c r="A135" s="42">
        <v>18</v>
      </c>
      <c r="B135" s="43" t="s">
        <v>111</v>
      </c>
      <c r="C135" s="44" t="s">
        <v>408</v>
      </c>
      <c r="D135" s="44" t="s">
        <v>11</v>
      </c>
      <c r="E135" s="44" t="s">
        <v>409</v>
      </c>
      <c r="F135" s="45">
        <v>700</v>
      </c>
      <c r="G135" s="46" t="s">
        <v>13</v>
      </c>
      <c r="H135" s="45">
        <f t="shared" si="2"/>
        <v>12600</v>
      </c>
    </row>
    <row r="136" spans="1:8" s="41" customFormat="1" ht="24" customHeight="1">
      <c r="A136" s="42">
        <v>6</v>
      </c>
      <c r="B136" s="43" t="s">
        <v>527</v>
      </c>
      <c r="C136" s="44" t="s">
        <v>408</v>
      </c>
      <c r="D136" s="44" t="s">
        <v>11</v>
      </c>
      <c r="E136" s="44" t="s">
        <v>409</v>
      </c>
      <c r="F136" s="45">
        <v>1440</v>
      </c>
      <c r="G136" s="46" t="s">
        <v>13</v>
      </c>
      <c r="H136" s="45">
        <f t="shared" si="2"/>
        <v>8640</v>
      </c>
    </row>
    <row r="137" spans="1:8" s="41" customFormat="1" ht="24" customHeight="1">
      <c r="A137" s="42">
        <v>24</v>
      </c>
      <c r="B137" s="43" t="s">
        <v>118</v>
      </c>
      <c r="C137" s="44" t="s">
        <v>408</v>
      </c>
      <c r="D137" s="44" t="s">
        <v>11</v>
      </c>
      <c r="E137" s="44" t="s">
        <v>409</v>
      </c>
      <c r="F137" s="45">
        <v>2400</v>
      </c>
      <c r="G137" s="46" t="s">
        <v>13</v>
      </c>
      <c r="H137" s="45">
        <f t="shared" si="2"/>
        <v>57600</v>
      </c>
    </row>
    <row r="138" spans="1:8" s="41" customFormat="1" ht="24" customHeight="1">
      <c r="A138" s="42">
        <v>2</v>
      </c>
      <c r="B138" s="43" t="s">
        <v>49</v>
      </c>
      <c r="C138" s="44" t="s">
        <v>408</v>
      </c>
      <c r="D138" s="44" t="s">
        <v>11</v>
      </c>
      <c r="E138" s="44" t="s">
        <v>409</v>
      </c>
      <c r="F138" s="45">
        <v>1234.2</v>
      </c>
      <c r="G138" s="46" t="s">
        <v>13</v>
      </c>
      <c r="H138" s="45">
        <f t="shared" si="2"/>
        <v>2468.4</v>
      </c>
    </row>
    <row r="139" spans="1:8" s="41" customFormat="1" ht="24" customHeight="1">
      <c r="A139" s="42">
        <v>4</v>
      </c>
      <c r="B139" s="43" t="s">
        <v>447</v>
      </c>
      <c r="C139" s="44" t="s">
        <v>408</v>
      </c>
      <c r="D139" s="44" t="s">
        <v>11</v>
      </c>
      <c r="E139" s="44" t="s">
        <v>409</v>
      </c>
      <c r="F139" s="45">
        <v>2908.02</v>
      </c>
      <c r="G139" s="46" t="s">
        <v>13</v>
      </c>
      <c r="H139" s="45">
        <f t="shared" si="2"/>
        <v>11632.08</v>
      </c>
    </row>
    <row r="140" spans="1:8" s="41" customFormat="1" ht="24" customHeight="1">
      <c r="A140" s="42">
        <v>12</v>
      </c>
      <c r="B140" s="43" t="s">
        <v>114</v>
      </c>
      <c r="C140" s="44" t="s">
        <v>408</v>
      </c>
      <c r="D140" s="44" t="s">
        <v>11</v>
      </c>
      <c r="E140" s="44" t="s">
        <v>409</v>
      </c>
      <c r="F140" s="45">
        <v>1759.5</v>
      </c>
      <c r="G140" s="46" t="s">
        <v>13</v>
      </c>
      <c r="H140" s="45">
        <f t="shared" si="2"/>
        <v>21114</v>
      </c>
    </row>
    <row r="141" spans="1:8" s="41" customFormat="1" ht="24" customHeight="1">
      <c r="A141" s="42">
        <v>1</v>
      </c>
      <c r="B141" s="43" t="s">
        <v>448</v>
      </c>
      <c r="C141" s="44" t="s">
        <v>408</v>
      </c>
      <c r="D141" s="44" t="s">
        <v>11</v>
      </c>
      <c r="E141" s="44" t="s">
        <v>409</v>
      </c>
      <c r="F141" s="45">
        <v>6204</v>
      </c>
      <c r="G141" s="46" t="s">
        <v>14</v>
      </c>
      <c r="H141" s="45">
        <f t="shared" si="2"/>
        <v>6204</v>
      </c>
    </row>
    <row r="142" spans="1:8" s="41" customFormat="1" ht="24" customHeight="1">
      <c r="A142" s="42">
        <v>1</v>
      </c>
      <c r="B142" s="43" t="s">
        <v>40</v>
      </c>
      <c r="C142" s="44" t="s">
        <v>408</v>
      </c>
      <c r="D142" s="44" t="s">
        <v>11</v>
      </c>
      <c r="E142" s="44" t="s">
        <v>409</v>
      </c>
      <c r="F142" s="45">
        <v>4500</v>
      </c>
      <c r="G142" s="46" t="s">
        <v>13</v>
      </c>
      <c r="H142" s="45">
        <f t="shared" si="2"/>
        <v>4500</v>
      </c>
    </row>
    <row r="143" spans="1:8" s="41" customFormat="1" ht="24" customHeight="1">
      <c r="A143" s="42">
        <v>43.56</v>
      </c>
      <c r="B143" s="43" t="s">
        <v>29</v>
      </c>
      <c r="C143" s="44" t="s">
        <v>408</v>
      </c>
      <c r="D143" s="44" t="s">
        <v>11</v>
      </c>
      <c r="E143" s="44" t="s">
        <v>409</v>
      </c>
      <c r="F143" s="45">
        <v>6579</v>
      </c>
      <c r="G143" s="46" t="s">
        <v>15</v>
      </c>
      <c r="H143" s="45">
        <f t="shared" si="2"/>
        <v>286581.24</v>
      </c>
    </row>
    <row r="144" spans="1:8" s="41" customFormat="1" ht="24" customHeight="1">
      <c r="A144" s="42">
        <v>96.67</v>
      </c>
      <c r="B144" s="43" t="s">
        <v>94</v>
      </c>
      <c r="C144" s="44" t="s">
        <v>408</v>
      </c>
      <c r="D144" s="44" t="s">
        <v>477</v>
      </c>
      <c r="E144" s="44" t="s">
        <v>409</v>
      </c>
      <c r="F144" s="45">
        <v>117.5</v>
      </c>
      <c r="G144" s="46" t="s">
        <v>16</v>
      </c>
      <c r="H144" s="45">
        <f t="shared" si="2"/>
        <v>11358.725</v>
      </c>
    </row>
    <row r="145" spans="1:8" s="41" customFormat="1" ht="24" customHeight="1">
      <c r="A145" s="42">
        <v>6</v>
      </c>
      <c r="B145" s="43" t="s">
        <v>17</v>
      </c>
      <c r="C145" s="44" t="s">
        <v>408</v>
      </c>
      <c r="D145" s="44" t="s">
        <v>11</v>
      </c>
      <c r="E145" s="44" t="s">
        <v>409</v>
      </c>
      <c r="F145" s="45">
        <v>765</v>
      </c>
      <c r="G145" s="46" t="s">
        <v>18</v>
      </c>
      <c r="H145" s="45">
        <f t="shared" si="2"/>
        <v>4590</v>
      </c>
    </row>
    <row r="146" spans="1:8" s="41" customFormat="1" ht="24" customHeight="1">
      <c r="A146" s="42">
        <v>2</v>
      </c>
      <c r="B146" s="43" t="s">
        <v>115</v>
      </c>
      <c r="C146" s="44" t="s">
        <v>408</v>
      </c>
      <c r="D146" s="44" t="s">
        <v>477</v>
      </c>
      <c r="E146" s="44" t="s">
        <v>409</v>
      </c>
      <c r="F146" s="45">
        <v>2441</v>
      </c>
      <c r="G146" s="46" t="s">
        <v>13</v>
      </c>
      <c r="H146" s="45">
        <f t="shared" si="2"/>
        <v>4882</v>
      </c>
    </row>
    <row r="147" spans="1:8" s="41" customFormat="1" ht="24" customHeight="1">
      <c r="A147" s="42">
        <v>2</v>
      </c>
      <c r="B147" s="43" t="s">
        <v>50</v>
      </c>
      <c r="C147" s="44" t="s">
        <v>408</v>
      </c>
      <c r="D147" s="44" t="s">
        <v>11</v>
      </c>
      <c r="E147" s="44" t="s">
        <v>409</v>
      </c>
      <c r="F147" s="45">
        <v>386</v>
      </c>
      <c r="G147" s="46" t="s">
        <v>13</v>
      </c>
      <c r="H147" s="45">
        <f t="shared" si="2"/>
        <v>772</v>
      </c>
    </row>
    <row r="148" spans="1:8" s="41" customFormat="1" ht="24" customHeight="1">
      <c r="A148" s="42">
        <v>0.8</v>
      </c>
      <c r="B148" s="43" t="s">
        <v>83</v>
      </c>
      <c r="C148" s="44" t="s">
        <v>408</v>
      </c>
      <c r="D148" s="44" t="s">
        <v>11</v>
      </c>
      <c r="E148" s="44" t="s">
        <v>409</v>
      </c>
      <c r="F148" s="45">
        <v>3426</v>
      </c>
      <c r="G148" s="46" t="s">
        <v>21</v>
      </c>
      <c r="H148" s="45">
        <f t="shared" si="2"/>
        <v>2740.8</v>
      </c>
    </row>
    <row r="149" spans="1:8" s="41" customFormat="1" ht="24" customHeight="1">
      <c r="A149" s="42">
        <v>6</v>
      </c>
      <c r="B149" s="43" t="s">
        <v>113</v>
      </c>
      <c r="C149" s="44" t="s">
        <v>408</v>
      </c>
      <c r="D149" s="44" t="s">
        <v>11</v>
      </c>
      <c r="E149" s="44" t="s">
        <v>409</v>
      </c>
      <c r="F149" s="45">
        <v>12600.06</v>
      </c>
      <c r="G149" s="46" t="s">
        <v>18</v>
      </c>
      <c r="H149" s="45">
        <f t="shared" si="2"/>
        <v>75600.36</v>
      </c>
    </row>
    <row r="150" spans="1:8" s="41" customFormat="1" ht="24" customHeight="1">
      <c r="A150" s="42">
        <v>0.8</v>
      </c>
      <c r="B150" s="43" t="s">
        <v>22</v>
      </c>
      <c r="C150" s="44" t="s">
        <v>408</v>
      </c>
      <c r="D150" s="44" t="s">
        <v>11</v>
      </c>
      <c r="E150" s="44" t="s">
        <v>409</v>
      </c>
      <c r="F150" s="45">
        <v>221</v>
      </c>
      <c r="G150" s="46" t="s">
        <v>21</v>
      </c>
      <c r="H150" s="45">
        <f t="shared" si="2"/>
        <v>176.8</v>
      </c>
    </row>
    <row r="151" spans="1:8" s="41" customFormat="1" ht="24" customHeight="1">
      <c r="A151" s="42">
        <v>3.6</v>
      </c>
      <c r="B151" s="43" t="s">
        <v>493</v>
      </c>
      <c r="C151" s="44" t="s">
        <v>408</v>
      </c>
      <c r="D151" s="44" t="s">
        <v>11</v>
      </c>
      <c r="E151" s="44" t="s">
        <v>409</v>
      </c>
      <c r="F151" s="45">
        <v>6</v>
      </c>
      <c r="G151" s="46" t="s">
        <v>452</v>
      </c>
      <c r="H151" s="45">
        <f t="shared" si="2"/>
        <v>21.6</v>
      </c>
    </row>
    <row r="152" spans="1:8" s="41" customFormat="1" ht="24" customHeight="1">
      <c r="A152" s="42">
        <v>1</v>
      </c>
      <c r="B152" s="43" t="s">
        <v>491</v>
      </c>
      <c r="C152" s="44" t="s">
        <v>408</v>
      </c>
      <c r="D152" s="44" t="s">
        <v>11</v>
      </c>
      <c r="E152" s="44" t="s">
        <v>409</v>
      </c>
      <c r="F152" s="45">
        <v>126</v>
      </c>
      <c r="G152" s="46" t="s">
        <v>13</v>
      </c>
      <c r="H152" s="45">
        <f t="shared" si="2"/>
        <v>126</v>
      </c>
    </row>
    <row r="153" spans="1:8" s="41" customFormat="1" ht="24" customHeight="1">
      <c r="A153" s="42">
        <v>121</v>
      </c>
      <c r="B153" s="43" t="s">
        <v>119</v>
      </c>
      <c r="C153" s="44" t="s">
        <v>408</v>
      </c>
      <c r="D153" s="44" t="s">
        <v>11</v>
      </c>
      <c r="E153" s="44" t="s">
        <v>409</v>
      </c>
      <c r="F153" s="45">
        <v>431.97</v>
      </c>
      <c r="G153" s="46" t="s">
        <v>13</v>
      </c>
      <c r="H153" s="45">
        <f t="shared" si="2"/>
        <v>52268.37</v>
      </c>
    </row>
    <row r="154" spans="1:8" s="41" customFormat="1" ht="24" customHeight="1">
      <c r="A154" s="42">
        <v>24</v>
      </c>
      <c r="B154" s="43" t="s">
        <v>120</v>
      </c>
      <c r="C154" s="44" t="s">
        <v>408</v>
      </c>
      <c r="D154" s="44" t="s">
        <v>11</v>
      </c>
      <c r="E154" s="44" t="s">
        <v>409</v>
      </c>
      <c r="F154" s="45">
        <v>407.29</v>
      </c>
      <c r="G154" s="46" t="s">
        <v>13</v>
      </c>
      <c r="H154" s="45">
        <f t="shared" si="2"/>
        <v>9774.9600000000009</v>
      </c>
    </row>
    <row r="155" spans="1:8" s="41" customFormat="1" ht="24" customHeight="1">
      <c r="A155" s="42">
        <v>5</v>
      </c>
      <c r="B155" s="43" t="s">
        <v>25</v>
      </c>
      <c r="C155" s="44" t="s">
        <v>408</v>
      </c>
      <c r="D155" s="44" t="s">
        <v>477</v>
      </c>
      <c r="E155" s="44" t="s">
        <v>409</v>
      </c>
      <c r="F155" s="45">
        <v>116</v>
      </c>
      <c r="G155" s="46" t="s">
        <v>13</v>
      </c>
      <c r="H155" s="45">
        <f t="shared" si="2"/>
        <v>580</v>
      </c>
    </row>
    <row r="156" spans="1:8" s="41" customFormat="1" ht="24" customHeight="1">
      <c r="A156" s="42">
        <v>145</v>
      </c>
      <c r="B156" s="43" t="s">
        <v>19</v>
      </c>
      <c r="C156" s="44" t="s">
        <v>408</v>
      </c>
      <c r="D156" s="44" t="s">
        <v>11</v>
      </c>
      <c r="E156" s="44" t="s">
        <v>409</v>
      </c>
      <c r="F156" s="45">
        <v>32</v>
      </c>
      <c r="G156" s="46" t="s">
        <v>13</v>
      </c>
      <c r="H156" s="45">
        <f t="shared" si="2"/>
        <v>4640</v>
      </c>
    </row>
    <row r="157" spans="1:8" s="41" customFormat="1" ht="24" customHeight="1">
      <c r="A157" s="42">
        <v>2</v>
      </c>
      <c r="B157" s="43" t="s">
        <v>508</v>
      </c>
      <c r="C157" s="44" t="s">
        <v>408</v>
      </c>
      <c r="D157" s="44" t="s">
        <v>11</v>
      </c>
      <c r="E157" s="44" t="s">
        <v>409</v>
      </c>
      <c r="F157" s="45">
        <v>8226.2999999999993</v>
      </c>
      <c r="G157" s="46" t="s">
        <v>13</v>
      </c>
      <c r="H157" s="45">
        <f t="shared" si="2"/>
        <v>16452.599999999999</v>
      </c>
    </row>
    <row r="158" spans="1:8" s="41" customFormat="1" ht="24" customHeight="1">
      <c r="A158" s="42">
        <v>387</v>
      </c>
      <c r="B158" s="43" t="s">
        <v>463</v>
      </c>
      <c r="C158" s="44" t="s">
        <v>408</v>
      </c>
      <c r="D158" s="44" t="s">
        <v>11</v>
      </c>
      <c r="E158" s="44" t="s">
        <v>409</v>
      </c>
      <c r="F158" s="45">
        <v>1</v>
      </c>
      <c r="G158" s="46" t="s">
        <v>452</v>
      </c>
      <c r="H158" s="45">
        <f t="shared" si="2"/>
        <v>387</v>
      </c>
    </row>
    <row r="159" spans="1:8" s="41" customFormat="1" ht="24" customHeight="1">
      <c r="A159" s="42">
        <v>1</v>
      </c>
      <c r="B159" s="43" t="s">
        <v>492</v>
      </c>
      <c r="C159" s="44" t="s">
        <v>408</v>
      </c>
      <c r="D159" s="44" t="s">
        <v>11</v>
      </c>
      <c r="E159" s="44" t="s">
        <v>409</v>
      </c>
      <c r="F159" s="45">
        <v>79</v>
      </c>
      <c r="G159" s="46" t="s">
        <v>13</v>
      </c>
      <c r="H159" s="45">
        <f t="shared" si="2"/>
        <v>79</v>
      </c>
    </row>
    <row r="160" spans="1:8" s="41" customFormat="1" ht="24" customHeight="1">
      <c r="A160" s="42">
        <v>1</v>
      </c>
      <c r="B160" s="43" t="s">
        <v>480</v>
      </c>
      <c r="C160" s="44" t="s">
        <v>408</v>
      </c>
      <c r="D160" s="44" t="s">
        <v>11</v>
      </c>
      <c r="E160" s="44" t="s">
        <v>409</v>
      </c>
      <c r="F160" s="45">
        <v>144.84</v>
      </c>
      <c r="G160" s="46" t="s">
        <v>13</v>
      </c>
      <c r="H160" s="45">
        <f t="shared" si="2"/>
        <v>144.84</v>
      </c>
    </row>
    <row r="161" spans="1:8" s="41" customFormat="1" ht="24" customHeight="1">
      <c r="A161" s="42">
        <v>26.6</v>
      </c>
      <c r="B161" s="43" t="s">
        <v>29</v>
      </c>
      <c r="C161" s="44" t="s">
        <v>408</v>
      </c>
      <c r="D161" s="44" t="s">
        <v>11</v>
      </c>
      <c r="E161" s="44" t="s">
        <v>409</v>
      </c>
      <c r="F161" s="45">
        <v>6579</v>
      </c>
      <c r="G161" s="46" t="s">
        <v>15</v>
      </c>
      <c r="H161" s="45">
        <f t="shared" si="2"/>
        <v>175001.40000000002</v>
      </c>
    </row>
    <row r="162" spans="1:8" s="41" customFormat="1" ht="24" customHeight="1">
      <c r="A162" s="42">
        <v>107</v>
      </c>
      <c r="B162" s="43" t="s">
        <v>528</v>
      </c>
      <c r="C162" s="44" t="s">
        <v>408</v>
      </c>
      <c r="D162" s="44" t="s">
        <v>11</v>
      </c>
      <c r="E162" s="44" t="s">
        <v>409</v>
      </c>
      <c r="F162" s="45">
        <v>6</v>
      </c>
      <c r="G162" s="46" t="s">
        <v>13</v>
      </c>
      <c r="H162" s="45">
        <f t="shared" si="2"/>
        <v>642</v>
      </c>
    </row>
    <row r="163" spans="1:8" s="41" customFormat="1" ht="24" customHeight="1">
      <c r="A163" s="42">
        <v>107</v>
      </c>
      <c r="B163" s="43" t="s">
        <v>529</v>
      </c>
      <c r="C163" s="44" t="s">
        <v>408</v>
      </c>
      <c r="D163" s="44" t="s">
        <v>11</v>
      </c>
      <c r="E163" s="44" t="s">
        <v>409</v>
      </c>
      <c r="F163" s="45">
        <v>6</v>
      </c>
      <c r="G163" s="46" t="s">
        <v>13</v>
      </c>
      <c r="H163" s="45">
        <f t="shared" si="2"/>
        <v>642</v>
      </c>
    </row>
    <row r="164" spans="1:8" s="41" customFormat="1" ht="24" customHeight="1">
      <c r="A164" s="42">
        <v>3.6</v>
      </c>
      <c r="B164" s="43" t="s">
        <v>174</v>
      </c>
      <c r="C164" s="44" t="s">
        <v>408</v>
      </c>
      <c r="D164" s="44" t="s">
        <v>11</v>
      </c>
      <c r="E164" s="44" t="s">
        <v>409</v>
      </c>
      <c r="F164" s="45">
        <v>65</v>
      </c>
      <c r="G164" s="46" t="s">
        <v>24</v>
      </c>
      <c r="H164" s="45">
        <f t="shared" si="2"/>
        <v>234</v>
      </c>
    </row>
    <row r="165" spans="1:8" s="41" customFormat="1" ht="24" customHeight="1">
      <c r="A165" s="42">
        <v>3.6</v>
      </c>
      <c r="B165" s="43" t="s">
        <v>175</v>
      </c>
      <c r="C165" s="44" t="s">
        <v>408</v>
      </c>
      <c r="D165" s="44" t="s">
        <v>11</v>
      </c>
      <c r="E165" s="44" t="s">
        <v>409</v>
      </c>
      <c r="F165" s="45">
        <v>65</v>
      </c>
      <c r="G165" s="46" t="s">
        <v>24</v>
      </c>
      <c r="H165" s="45">
        <f t="shared" si="2"/>
        <v>234</v>
      </c>
    </row>
    <row r="166" spans="1:8" s="41" customFormat="1" ht="24" customHeight="1">
      <c r="A166" s="42">
        <v>121</v>
      </c>
      <c r="B166" s="43" t="s">
        <v>121</v>
      </c>
      <c r="C166" s="44" t="s">
        <v>408</v>
      </c>
      <c r="D166" s="44" t="s">
        <v>477</v>
      </c>
      <c r="E166" s="44" t="s">
        <v>409</v>
      </c>
      <c r="F166" s="45">
        <v>5399</v>
      </c>
      <c r="G166" s="46" t="s">
        <v>13</v>
      </c>
      <c r="H166" s="45">
        <f t="shared" si="2"/>
        <v>653279</v>
      </c>
    </row>
    <row r="167" spans="1:8" s="41" customFormat="1" ht="24" customHeight="1">
      <c r="A167" s="42">
        <v>24</v>
      </c>
      <c r="B167" s="43" t="s">
        <v>97</v>
      </c>
      <c r="C167" s="44" t="s">
        <v>408</v>
      </c>
      <c r="D167" s="44" t="s">
        <v>477</v>
      </c>
      <c r="E167" s="44" t="s">
        <v>409</v>
      </c>
      <c r="F167" s="45">
        <v>3109.41</v>
      </c>
      <c r="G167" s="46" t="s">
        <v>13</v>
      </c>
      <c r="H167" s="45">
        <f t="shared" si="2"/>
        <v>74625.84</v>
      </c>
    </row>
    <row r="168" spans="1:8" s="41" customFormat="1" ht="24" customHeight="1">
      <c r="A168" s="42">
        <v>1</v>
      </c>
      <c r="B168" s="43" t="s">
        <v>99</v>
      </c>
      <c r="C168" s="44" t="s">
        <v>408</v>
      </c>
      <c r="D168" s="44" t="s">
        <v>477</v>
      </c>
      <c r="E168" s="44" t="s">
        <v>409</v>
      </c>
      <c r="F168" s="45">
        <v>40658.78</v>
      </c>
      <c r="G168" s="46" t="s">
        <v>13</v>
      </c>
      <c r="H168" s="45">
        <f t="shared" si="2"/>
        <v>40658.78</v>
      </c>
    </row>
    <row r="169" spans="1:8" s="41" customFormat="1" ht="24" customHeight="1">
      <c r="A169" s="42">
        <v>145</v>
      </c>
      <c r="B169" s="43" t="s">
        <v>123</v>
      </c>
      <c r="C169" s="44" t="s">
        <v>408</v>
      </c>
      <c r="D169" s="44" t="s">
        <v>477</v>
      </c>
      <c r="E169" s="44" t="s">
        <v>409</v>
      </c>
      <c r="F169" s="45">
        <v>248</v>
      </c>
      <c r="G169" s="46" t="s">
        <v>14</v>
      </c>
      <c r="H169" s="45">
        <f t="shared" si="2"/>
        <v>35960</v>
      </c>
    </row>
    <row r="170" spans="1:8" s="41" customFormat="1" ht="24" customHeight="1">
      <c r="A170" s="42">
        <v>107</v>
      </c>
      <c r="B170" s="43" t="s">
        <v>122</v>
      </c>
      <c r="C170" s="44" t="s">
        <v>408</v>
      </c>
      <c r="D170" s="44" t="s">
        <v>477</v>
      </c>
      <c r="E170" s="44" t="s">
        <v>409</v>
      </c>
      <c r="F170" s="45">
        <v>1678</v>
      </c>
      <c r="G170" s="46" t="s">
        <v>13</v>
      </c>
      <c r="H170" s="45">
        <f t="shared" si="2"/>
        <v>179546</v>
      </c>
    </row>
    <row r="171" spans="1:8" s="41" customFormat="1" ht="24" customHeight="1">
      <c r="A171" s="42">
        <v>120</v>
      </c>
      <c r="B171" s="43" t="s">
        <v>530</v>
      </c>
      <c r="C171" s="44" t="s">
        <v>408</v>
      </c>
      <c r="D171" s="44" t="s">
        <v>477</v>
      </c>
      <c r="E171" s="44" t="s">
        <v>409</v>
      </c>
      <c r="F171" s="45">
        <v>461</v>
      </c>
      <c r="G171" s="46" t="s">
        <v>14</v>
      </c>
      <c r="H171" s="45">
        <f t="shared" si="2"/>
        <v>55320</v>
      </c>
    </row>
    <row r="172" spans="1:8" s="41" customFormat="1" ht="24" customHeight="1">
      <c r="A172" s="42">
        <v>10</v>
      </c>
      <c r="B172" s="43" t="s">
        <v>531</v>
      </c>
      <c r="C172" s="44" t="s">
        <v>408</v>
      </c>
      <c r="D172" s="44" t="s">
        <v>477</v>
      </c>
      <c r="E172" s="44" t="s">
        <v>409</v>
      </c>
      <c r="F172" s="45">
        <v>1035</v>
      </c>
      <c r="G172" s="46" t="s">
        <v>14</v>
      </c>
      <c r="H172" s="45">
        <f t="shared" si="2"/>
        <v>10350</v>
      </c>
    </row>
    <row r="173" spans="1:8" s="41" customFormat="1" ht="24" customHeight="1">
      <c r="A173" s="42">
        <v>800</v>
      </c>
      <c r="B173" s="43" t="s">
        <v>103</v>
      </c>
      <c r="C173" s="44" t="s">
        <v>408</v>
      </c>
      <c r="D173" s="44" t="s">
        <v>477</v>
      </c>
      <c r="E173" s="44" t="s">
        <v>409</v>
      </c>
      <c r="F173" s="45">
        <v>57.45</v>
      </c>
      <c r="G173" s="46" t="s">
        <v>110</v>
      </c>
      <c r="H173" s="45">
        <f t="shared" si="2"/>
        <v>45960</v>
      </c>
    </row>
    <row r="174" spans="1:8" s="41" customFormat="1" ht="24" customHeight="1">
      <c r="A174" s="42">
        <v>100</v>
      </c>
      <c r="B174" s="43" t="s">
        <v>106</v>
      </c>
      <c r="C174" s="44" t="s">
        <v>408</v>
      </c>
      <c r="D174" s="44" t="s">
        <v>477</v>
      </c>
      <c r="E174" s="44" t="s">
        <v>409</v>
      </c>
      <c r="F174" s="45">
        <v>57.25</v>
      </c>
      <c r="G174" s="46" t="s">
        <v>16</v>
      </c>
      <c r="H174" s="45">
        <f t="shared" si="2"/>
        <v>5725</v>
      </c>
    </row>
    <row r="175" spans="1:8" s="41" customFormat="1" ht="24" customHeight="1">
      <c r="A175" s="42">
        <v>50</v>
      </c>
      <c r="B175" s="43" t="s">
        <v>104</v>
      </c>
      <c r="C175" s="44" t="s">
        <v>408</v>
      </c>
      <c r="D175" s="44" t="s">
        <v>477</v>
      </c>
      <c r="E175" s="44" t="s">
        <v>409</v>
      </c>
      <c r="F175" s="45">
        <v>56.42</v>
      </c>
      <c r="G175" s="46" t="s">
        <v>16</v>
      </c>
      <c r="H175" s="45">
        <f t="shared" si="2"/>
        <v>2821</v>
      </c>
    </row>
    <row r="176" spans="1:8" s="41" customFormat="1" ht="24" customHeight="1">
      <c r="A176" s="42">
        <v>32</v>
      </c>
      <c r="B176" s="43" t="s">
        <v>524</v>
      </c>
      <c r="C176" s="44" t="s">
        <v>408</v>
      </c>
      <c r="D176" s="44" t="s">
        <v>11</v>
      </c>
      <c r="E176" s="44" t="s">
        <v>409</v>
      </c>
      <c r="F176" s="45">
        <v>1217.6300000000001</v>
      </c>
      <c r="G176" s="46" t="s">
        <v>13</v>
      </c>
      <c r="H176" s="45">
        <f t="shared" si="2"/>
        <v>38964.160000000003</v>
      </c>
    </row>
    <row r="177" spans="1:8" s="41" customFormat="1" ht="24" customHeight="1">
      <c r="A177" s="42">
        <v>89</v>
      </c>
      <c r="B177" s="43" t="s">
        <v>525</v>
      </c>
      <c r="C177" s="44" t="s">
        <v>408</v>
      </c>
      <c r="D177" s="44" t="s">
        <v>11</v>
      </c>
      <c r="E177" s="44" t="s">
        <v>409</v>
      </c>
      <c r="F177" s="45">
        <v>842.78</v>
      </c>
      <c r="G177" s="46" t="s">
        <v>13</v>
      </c>
      <c r="H177" s="45">
        <f t="shared" si="2"/>
        <v>75007.42</v>
      </c>
    </row>
    <row r="178" spans="1:8" s="41" customFormat="1" ht="24" customHeight="1">
      <c r="A178" s="42">
        <v>10</v>
      </c>
      <c r="B178" s="43" t="s">
        <v>526</v>
      </c>
      <c r="C178" s="44" t="s">
        <v>408</v>
      </c>
      <c r="D178" s="44" t="s">
        <v>11</v>
      </c>
      <c r="E178" s="44" t="s">
        <v>409</v>
      </c>
      <c r="F178" s="45">
        <v>520</v>
      </c>
      <c r="G178" s="46" t="s">
        <v>13</v>
      </c>
      <c r="H178" s="45">
        <f t="shared" si="2"/>
        <v>5200</v>
      </c>
    </row>
    <row r="179" spans="1:8" s="41" customFormat="1" ht="24" customHeight="1">
      <c r="A179" s="42">
        <v>10</v>
      </c>
      <c r="B179" s="43" t="s">
        <v>446</v>
      </c>
      <c r="C179" s="44" t="s">
        <v>408</v>
      </c>
      <c r="D179" s="44" t="s">
        <v>11</v>
      </c>
      <c r="E179" s="44" t="s">
        <v>409</v>
      </c>
      <c r="F179" s="45">
        <v>684.53</v>
      </c>
      <c r="G179" s="46" t="s">
        <v>14</v>
      </c>
      <c r="H179" s="45">
        <f t="shared" si="2"/>
        <v>6845.2999999999993</v>
      </c>
    </row>
    <row r="180" spans="1:8" s="41" customFormat="1" ht="24" customHeight="1">
      <c r="A180" s="42">
        <v>121</v>
      </c>
      <c r="B180" s="43" t="s">
        <v>112</v>
      </c>
      <c r="C180" s="44" t="s">
        <v>408</v>
      </c>
      <c r="D180" s="44" t="s">
        <v>11</v>
      </c>
      <c r="E180" s="44" t="s">
        <v>409</v>
      </c>
      <c r="F180" s="45">
        <v>4165.28</v>
      </c>
      <c r="G180" s="46" t="s">
        <v>13</v>
      </c>
      <c r="H180" s="45">
        <f t="shared" si="2"/>
        <v>503998.87999999995</v>
      </c>
    </row>
    <row r="181" spans="1:8" s="41" customFormat="1" ht="24" customHeight="1">
      <c r="A181" s="42">
        <v>18</v>
      </c>
      <c r="B181" s="43" t="s">
        <v>111</v>
      </c>
      <c r="C181" s="44" t="s">
        <v>408</v>
      </c>
      <c r="D181" s="44" t="s">
        <v>11</v>
      </c>
      <c r="E181" s="44" t="s">
        <v>409</v>
      </c>
      <c r="F181" s="45">
        <v>700</v>
      </c>
      <c r="G181" s="46" t="s">
        <v>13</v>
      </c>
      <c r="H181" s="45">
        <f t="shared" si="2"/>
        <v>12600</v>
      </c>
    </row>
    <row r="182" spans="1:8" s="41" customFormat="1" ht="24" customHeight="1">
      <c r="A182" s="42">
        <v>6</v>
      </c>
      <c r="B182" s="43" t="s">
        <v>527</v>
      </c>
      <c r="C182" s="44" t="s">
        <v>408</v>
      </c>
      <c r="D182" s="44" t="s">
        <v>11</v>
      </c>
      <c r="E182" s="44" t="s">
        <v>409</v>
      </c>
      <c r="F182" s="45">
        <v>1440</v>
      </c>
      <c r="G182" s="46" t="s">
        <v>13</v>
      </c>
      <c r="H182" s="45">
        <f t="shared" si="2"/>
        <v>8640</v>
      </c>
    </row>
    <row r="183" spans="1:8" s="41" customFormat="1" ht="24" customHeight="1">
      <c r="A183" s="42">
        <v>24</v>
      </c>
      <c r="B183" s="43" t="s">
        <v>118</v>
      </c>
      <c r="C183" s="44" t="s">
        <v>408</v>
      </c>
      <c r="D183" s="44" t="s">
        <v>11</v>
      </c>
      <c r="E183" s="44" t="s">
        <v>409</v>
      </c>
      <c r="F183" s="45">
        <v>2400</v>
      </c>
      <c r="G183" s="46" t="s">
        <v>13</v>
      </c>
      <c r="H183" s="45">
        <f t="shared" si="2"/>
        <v>57600</v>
      </c>
    </row>
    <row r="184" spans="1:8" s="41" customFormat="1" ht="24" customHeight="1">
      <c r="A184" s="42">
        <v>2</v>
      </c>
      <c r="B184" s="43" t="s">
        <v>49</v>
      </c>
      <c r="C184" s="44" t="s">
        <v>408</v>
      </c>
      <c r="D184" s="44" t="s">
        <v>11</v>
      </c>
      <c r="E184" s="44" t="s">
        <v>409</v>
      </c>
      <c r="F184" s="45">
        <v>1234.2</v>
      </c>
      <c r="G184" s="46" t="s">
        <v>13</v>
      </c>
      <c r="H184" s="45">
        <f t="shared" si="2"/>
        <v>2468.4</v>
      </c>
    </row>
    <row r="185" spans="1:8" s="41" customFormat="1" ht="24" customHeight="1">
      <c r="A185" s="42">
        <v>8</v>
      </c>
      <c r="B185" s="43" t="s">
        <v>447</v>
      </c>
      <c r="C185" s="44" t="s">
        <v>408</v>
      </c>
      <c r="D185" s="44" t="s">
        <v>11</v>
      </c>
      <c r="E185" s="44" t="s">
        <v>409</v>
      </c>
      <c r="F185" s="45">
        <v>2908.02</v>
      </c>
      <c r="G185" s="46" t="s">
        <v>13</v>
      </c>
      <c r="H185" s="45">
        <f t="shared" si="2"/>
        <v>23264.16</v>
      </c>
    </row>
    <row r="186" spans="1:8" s="41" customFormat="1" ht="24" customHeight="1">
      <c r="A186" s="42">
        <v>16</v>
      </c>
      <c r="B186" s="43" t="s">
        <v>114</v>
      </c>
      <c r="C186" s="44" t="s">
        <v>408</v>
      </c>
      <c r="D186" s="44" t="s">
        <v>11</v>
      </c>
      <c r="E186" s="44" t="s">
        <v>409</v>
      </c>
      <c r="F186" s="45">
        <v>1759.5</v>
      </c>
      <c r="G186" s="46" t="s">
        <v>13</v>
      </c>
      <c r="H186" s="45">
        <f t="shared" si="2"/>
        <v>28152</v>
      </c>
    </row>
    <row r="187" spans="1:8" s="41" customFormat="1" ht="24" customHeight="1">
      <c r="A187" s="42">
        <v>1</v>
      </c>
      <c r="B187" s="43" t="s">
        <v>448</v>
      </c>
      <c r="C187" s="44" t="s">
        <v>408</v>
      </c>
      <c r="D187" s="44" t="s">
        <v>11</v>
      </c>
      <c r="E187" s="44" t="s">
        <v>409</v>
      </c>
      <c r="F187" s="45">
        <v>6204</v>
      </c>
      <c r="G187" s="46" t="s">
        <v>14</v>
      </c>
      <c r="H187" s="45">
        <f t="shared" si="2"/>
        <v>6204</v>
      </c>
    </row>
    <row r="188" spans="1:8" s="41" customFormat="1" ht="24" customHeight="1">
      <c r="A188" s="42">
        <v>1</v>
      </c>
      <c r="B188" s="43" t="s">
        <v>40</v>
      </c>
      <c r="C188" s="44" t="s">
        <v>408</v>
      </c>
      <c r="D188" s="44" t="s">
        <v>11</v>
      </c>
      <c r="E188" s="44" t="s">
        <v>409</v>
      </c>
      <c r="F188" s="45">
        <v>4500</v>
      </c>
      <c r="G188" s="46" t="s">
        <v>13</v>
      </c>
      <c r="H188" s="45">
        <f t="shared" si="2"/>
        <v>4500</v>
      </c>
    </row>
    <row r="189" spans="1:8" s="41" customFormat="1" ht="24" customHeight="1">
      <c r="A189" s="42">
        <v>43.56</v>
      </c>
      <c r="B189" s="43" t="s">
        <v>29</v>
      </c>
      <c r="C189" s="44" t="s">
        <v>408</v>
      </c>
      <c r="D189" s="44" t="s">
        <v>11</v>
      </c>
      <c r="E189" s="44" t="s">
        <v>409</v>
      </c>
      <c r="F189" s="45">
        <v>6579</v>
      </c>
      <c r="G189" s="46" t="s">
        <v>15</v>
      </c>
      <c r="H189" s="45">
        <f t="shared" si="2"/>
        <v>286581.24</v>
      </c>
    </row>
    <row r="190" spans="1:8" s="41" customFormat="1" ht="24" customHeight="1">
      <c r="A190" s="42">
        <v>96.67</v>
      </c>
      <c r="B190" s="43" t="s">
        <v>94</v>
      </c>
      <c r="C190" s="44" t="s">
        <v>408</v>
      </c>
      <c r="D190" s="44" t="s">
        <v>477</v>
      </c>
      <c r="E190" s="44" t="s">
        <v>409</v>
      </c>
      <c r="F190" s="45">
        <v>117.5</v>
      </c>
      <c r="G190" s="46" t="s">
        <v>16</v>
      </c>
      <c r="H190" s="45">
        <f t="shared" si="2"/>
        <v>11358.725</v>
      </c>
    </row>
    <row r="191" spans="1:8" s="41" customFormat="1" ht="24" customHeight="1">
      <c r="A191" s="42">
        <v>6</v>
      </c>
      <c r="B191" s="43" t="s">
        <v>17</v>
      </c>
      <c r="C191" s="44" t="s">
        <v>408</v>
      </c>
      <c r="D191" s="44" t="s">
        <v>11</v>
      </c>
      <c r="E191" s="44" t="s">
        <v>409</v>
      </c>
      <c r="F191" s="45">
        <v>765</v>
      </c>
      <c r="G191" s="46" t="s">
        <v>18</v>
      </c>
      <c r="H191" s="45">
        <f t="shared" si="2"/>
        <v>4590</v>
      </c>
    </row>
    <row r="192" spans="1:8" s="41" customFormat="1" ht="24" customHeight="1">
      <c r="A192" s="42">
        <v>2</v>
      </c>
      <c r="B192" s="43" t="s">
        <v>115</v>
      </c>
      <c r="C192" s="44" t="s">
        <v>408</v>
      </c>
      <c r="D192" s="44" t="s">
        <v>477</v>
      </c>
      <c r="E192" s="44" t="s">
        <v>409</v>
      </c>
      <c r="F192" s="45">
        <v>2441</v>
      </c>
      <c r="G192" s="46" t="s">
        <v>13</v>
      </c>
      <c r="H192" s="45">
        <f t="shared" si="2"/>
        <v>4882</v>
      </c>
    </row>
    <row r="193" spans="1:8" s="41" customFormat="1" ht="24" customHeight="1">
      <c r="A193" s="42">
        <v>2</v>
      </c>
      <c r="B193" s="43" t="s">
        <v>50</v>
      </c>
      <c r="C193" s="44" t="s">
        <v>408</v>
      </c>
      <c r="D193" s="44" t="s">
        <v>11</v>
      </c>
      <c r="E193" s="44" t="s">
        <v>409</v>
      </c>
      <c r="F193" s="45">
        <v>386</v>
      </c>
      <c r="G193" s="46" t="s">
        <v>13</v>
      </c>
      <c r="H193" s="45">
        <f t="shared" si="2"/>
        <v>772</v>
      </c>
    </row>
    <row r="194" spans="1:8" s="41" customFormat="1" ht="24" customHeight="1">
      <c r="A194" s="42">
        <v>0.8</v>
      </c>
      <c r="B194" s="43" t="s">
        <v>83</v>
      </c>
      <c r="C194" s="44" t="s">
        <v>408</v>
      </c>
      <c r="D194" s="44" t="s">
        <v>11</v>
      </c>
      <c r="E194" s="44" t="s">
        <v>409</v>
      </c>
      <c r="F194" s="45">
        <v>3426</v>
      </c>
      <c r="G194" s="46" t="s">
        <v>21</v>
      </c>
      <c r="H194" s="45">
        <f t="shared" si="2"/>
        <v>2740.8</v>
      </c>
    </row>
    <row r="195" spans="1:8" s="41" customFormat="1" ht="24" customHeight="1">
      <c r="A195" s="42">
        <v>6</v>
      </c>
      <c r="B195" s="43" t="s">
        <v>113</v>
      </c>
      <c r="C195" s="44" t="s">
        <v>408</v>
      </c>
      <c r="D195" s="44" t="s">
        <v>11</v>
      </c>
      <c r="E195" s="44" t="s">
        <v>409</v>
      </c>
      <c r="F195" s="45">
        <v>12600.06</v>
      </c>
      <c r="G195" s="46" t="s">
        <v>18</v>
      </c>
      <c r="H195" s="45">
        <f t="shared" si="2"/>
        <v>75600.36</v>
      </c>
    </row>
    <row r="196" spans="1:8" s="41" customFormat="1" ht="24" customHeight="1">
      <c r="A196" s="42">
        <v>0.8</v>
      </c>
      <c r="B196" s="43" t="s">
        <v>22</v>
      </c>
      <c r="C196" s="44" t="s">
        <v>408</v>
      </c>
      <c r="D196" s="44" t="s">
        <v>11</v>
      </c>
      <c r="E196" s="44" t="s">
        <v>409</v>
      </c>
      <c r="F196" s="45">
        <v>221</v>
      </c>
      <c r="G196" s="46" t="s">
        <v>21</v>
      </c>
      <c r="H196" s="45">
        <f t="shared" si="2"/>
        <v>176.8</v>
      </c>
    </row>
    <row r="197" spans="1:8" s="41" customFormat="1" ht="24" customHeight="1">
      <c r="A197" s="42">
        <v>3.6</v>
      </c>
      <c r="B197" s="43" t="s">
        <v>493</v>
      </c>
      <c r="C197" s="44" t="s">
        <v>408</v>
      </c>
      <c r="D197" s="44" t="s">
        <v>11</v>
      </c>
      <c r="E197" s="44" t="s">
        <v>409</v>
      </c>
      <c r="F197" s="45">
        <v>6</v>
      </c>
      <c r="G197" s="46" t="s">
        <v>452</v>
      </c>
      <c r="H197" s="45">
        <f t="shared" ref="H197:H260" si="3">A197*F197</f>
        <v>21.6</v>
      </c>
    </row>
    <row r="198" spans="1:8" s="41" customFormat="1" ht="24" customHeight="1">
      <c r="A198" s="42">
        <v>1</v>
      </c>
      <c r="B198" s="43" t="s">
        <v>491</v>
      </c>
      <c r="C198" s="44" t="s">
        <v>408</v>
      </c>
      <c r="D198" s="44" t="s">
        <v>11</v>
      </c>
      <c r="E198" s="44" t="s">
        <v>409</v>
      </c>
      <c r="F198" s="45">
        <v>126</v>
      </c>
      <c r="G198" s="46" t="s">
        <v>13</v>
      </c>
      <c r="H198" s="45">
        <f t="shared" si="3"/>
        <v>126</v>
      </c>
    </row>
    <row r="199" spans="1:8" s="41" customFormat="1" ht="24" customHeight="1">
      <c r="A199" s="42">
        <v>121</v>
      </c>
      <c r="B199" s="43" t="s">
        <v>119</v>
      </c>
      <c r="C199" s="44" t="s">
        <v>408</v>
      </c>
      <c r="D199" s="44" t="s">
        <v>11</v>
      </c>
      <c r="E199" s="44" t="s">
        <v>409</v>
      </c>
      <c r="F199" s="45">
        <v>431.97</v>
      </c>
      <c r="G199" s="46" t="s">
        <v>13</v>
      </c>
      <c r="H199" s="45">
        <f t="shared" si="3"/>
        <v>52268.37</v>
      </c>
    </row>
    <row r="200" spans="1:8" s="41" customFormat="1" ht="24" customHeight="1">
      <c r="A200" s="42">
        <v>24</v>
      </c>
      <c r="B200" s="43" t="s">
        <v>120</v>
      </c>
      <c r="C200" s="44" t="s">
        <v>408</v>
      </c>
      <c r="D200" s="44" t="s">
        <v>11</v>
      </c>
      <c r="E200" s="44" t="s">
        <v>409</v>
      </c>
      <c r="F200" s="45">
        <v>407.29</v>
      </c>
      <c r="G200" s="46" t="s">
        <v>13</v>
      </c>
      <c r="H200" s="45">
        <f t="shared" si="3"/>
        <v>9774.9600000000009</v>
      </c>
    </row>
    <row r="201" spans="1:8" s="41" customFormat="1" ht="24" customHeight="1">
      <c r="A201" s="42">
        <v>5</v>
      </c>
      <c r="B201" s="43" t="s">
        <v>25</v>
      </c>
      <c r="C201" s="44" t="s">
        <v>408</v>
      </c>
      <c r="D201" s="44" t="s">
        <v>477</v>
      </c>
      <c r="E201" s="44" t="s">
        <v>409</v>
      </c>
      <c r="F201" s="45">
        <v>116</v>
      </c>
      <c r="G201" s="46" t="s">
        <v>13</v>
      </c>
      <c r="H201" s="45">
        <f t="shared" si="3"/>
        <v>580</v>
      </c>
    </row>
    <row r="202" spans="1:8" s="41" customFormat="1" ht="24" customHeight="1">
      <c r="A202" s="42">
        <v>145</v>
      </c>
      <c r="B202" s="43" t="s">
        <v>19</v>
      </c>
      <c r="C202" s="44" t="s">
        <v>408</v>
      </c>
      <c r="D202" s="44" t="s">
        <v>11</v>
      </c>
      <c r="E202" s="44" t="s">
        <v>409</v>
      </c>
      <c r="F202" s="45">
        <v>32</v>
      </c>
      <c r="G202" s="46" t="s">
        <v>13</v>
      </c>
      <c r="H202" s="45">
        <f t="shared" si="3"/>
        <v>4640</v>
      </c>
    </row>
    <row r="203" spans="1:8" s="41" customFormat="1" ht="24" customHeight="1">
      <c r="A203" s="42">
        <v>2</v>
      </c>
      <c r="B203" s="43" t="s">
        <v>508</v>
      </c>
      <c r="C203" s="44" t="s">
        <v>408</v>
      </c>
      <c r="D203" s="44" t="s">
        <v>11</v>
      </c>
      <c r="E203" s="44" t="s">
        <v>409</v>
      </c>
      <c r="F203" s="45">
        <v>8226.2999999999993</v>
      </c>
      <c r="G203" s="46" t="s">
        <v>13</v>
      </c>
      <c r="H203" s="45">
        <f t="shared" si="3"/>
        <v>16452.599999999999</v>
      </c>
    </row>
    <row r="204" spans="1:8" s="41" customFormat="1" ht="24" customHeight="1">
      <c r="A204" s="42">
        <v>387</v>
      </c>
      <c r="B204" s="43" t="s">
        <v>463</v>
      </c>
      <c r="C204" s="44" t="s">
        <v>408</v>
      </c>
      <c r="D204" s="44" t="s">
        <v>11</v>
      </c>
      <c r="E204" s="44" t="s">
        <v>409</v>
      </c>
      <c r="F204" s="45">
        <v>1</v>
      </c>
      <c r="G204" s="46" t="s">
        <v>452</v>
      </c>
      <c r="H204" s="45">
        <f t="shared" si="3"/>
        <v>387</v>
      </c>
    </row>
    <row r="205" spans="1:8" s="41" customFormat="1" ht="24" customHeight="1">
      <c r="A205" s="42">
        <v>1</v>
      </c>
      <c r="B205" s="43" t="s">
        <v>492</v>
      </c>
      <c r="C205" s="44" t="s">
        <v>408</v>
      </c>
      <c r="D205" s="44" t="s">
        <v>11</v>
      </c>
      <c r="E205" s="44" t="s">
        <v>409</v>
      </c>
      <c r="F205" s="45">
        <v>79</v>
      </c>
      <c r="G205" s="46" t="s">
        <v>13</v>
      </c>
      <c r="H205" s="45">
        <f t="shared" si="3"/>
        <v>79</v>
      </c>
    </row>
    <row r="206" spans="1:8" s="41" customFormat="1" ht="24" customHeight="1">
      <c r="A206" s="42">
        <v>1</v>
      </c>
      <c r="B206" s="43" t="s">
        <v>480</v>
      </c>
      <c r="C206" s="44" t="s">
        <v>408</v>
      </c>
      <c r="D206" s="44" t="s">
        <v>11</v>
      </c>
      <c r="E206" s="44" t="s">
        <v>409</v>
      </c>
      <c r="F206" s="45">
        <v>144.84</v>
      </c>
      <c r="G206" s="46" t="s">
        <v>13</v>
      </c>
      <c r="H206" s="45">
        <f t="shared" si="3"/>
        <v>144.84</v>
      </c>
    </row>
    <row r="207" spans="1:8" s="41" customFormat="1" ht="24" customHeight="1">
      <c r="A207" s="42">
        <v>26.6</v>
      </c>
      <c r="B207" s="43" t="s">
        <v>29</v>
      </c>
      <c r="C207" s="44" t="s">
        <v>408</v>
      </c>
      <c r="D207" s="44" t="s">
        <v>11</v>
      </c>
      <c r="E207" s="44" t="s">
        <v>409</v>
      </c>
      <c r="F207" s="45">
        <v>6579</v>
      </c>
      <c r="G207" s="46" t="s">
        <v>15</v>
      </c>
      <c r="H207" s="45">
        <f t="shared" si="3"/>
        <v>175001.40000000002</v>
      </c>
    </row>
    <row r="208" spans="1:8" s="41" customFormat="1" ht="24" customHeight="1">
      <c r="A208" s="42">
        <v>107</v>
      </c>
      <c r="B208" s="43" t="s">
        <v>528</v>
      </c>
      <c r="C208" s="44" t="s">
        <v>408</v>
      </c>
      <c r="D208" s="44" t="s">
        <v>11</v>
      </c>
      <c r="E208" s="44" t="s">
        <v>409</v>
      </c>
      <c r="F208" s="45">
        <v>6</v>
      </c>
      <c r="G208" s="46" t="s">
        <v>13</v>
      </c>
      <c r="H208" s="45">
        <f t="shared" si="3"/>
        <v>642</v>
      </c>
    </row>
    <row r="209" spans="1:8" s="41" customFormat="1" ht="24" customHeight="1">
      <c r="A209" s="42">
        <v>107</v>
      </c>
      <c r="B209" s="43" t="s">
        <v>529</v>
      </c>
      <c r="C209" s="44" t="s">
        <v>408</v>
      </c>
      <c r="D209" s="44" t="s">
        <v>11</v>
      </c>
      <c r="E209" s="44" t="s">
        <v>409</v>
      </c>
      <c r="F209" s="45">
        <v>6</v>
      </c>
      <c r="G209" s="46" t="s">
        <v>13</v>
      </c>
      <c r="H209" s="45">
        <f t="shared" si="3"/>
        <v>642</v>
      </c>
    </row>
    <row r="210" spans="1:8" s="41" customFormat="1" ht="24" customHeight="1">
      <c r="A210" s="42">
        <v>3.6</v>
      </c>
      <c r="B210" s="43" t="s">
        <v>174</v>
      </c>
      <c r="C210" s="44" t="s">
        <v>408</v>
      </c>
      <c r="D210" s="44" t="s">
        <v>11</v>
      </c>
      <c r="E210" s="44" t="s">
        <v>409</v>
      </c>
      <c r="F210" s="45">
        <v>65</v>
      </c>
      <c r="G210" s="46" t="s">
        <v>24</v>
      </c>
      <c r="H210" s="45">
        <f t="shared" si="3"/>
        <v>234</v>
      </c>
    </row>
    <row r="211" spans="1:8" s="41" customFormat="1" ht="24" customHeight="1">
      <c r="A211" s="42">
        <v>3.6</v>
      </c>
      <c r="B211" s="43" t="s">
        <v>175</v>
      </c>
      <c r="C211" s="44" t="s">
        <v>408</v>
      </c>
      <c r="D211" s="44" t="s">
        <v>11</v>
      </c>
      <c r="E211" s="44" t="s">
        <v>409</v>
      </c>
      <c r="F211" s="45">
        <v>65</v>
      </c>
      <c r="G211" s="46" t="s">
        <v>24</v>
      </c>
      <c r="H211" s="45">
        <f t="shared" si="3"/>
        <v>234</v>
      </c>
    </row>
    <row r="212" spans="1:8" s="41" customFormat="1" ht="24" customHeight="1">
      <c r="A212" s="42">
        <v>121</v>
      </c>
      <c r="B212" s="43" t="s">
        <v>121</v>
      </c>
      <c r="C212" s="44" t="s">
        <v>408</v>
      </c>
      <c r="D212" s="44" t="s">
        <v>477</v>
      </c>
      <c r="E212" s="44" t="s">
        <v>409</v>
      </c>
      <c r="F212" s="45">
        <v>5399</v>
      </c>
      <c r="G212" s="46" t="s">
        <v>13</v>
      </c>
      <c r="H212" s="45">
        <f t="shared" si="3"/>
        <v>653279</v>
      </c>
    </row>
    <row r="213" spans="1:8" s="41" customFormat="1" ht="24" customHeight="1">
      <c r="A213" s="42">
        <v>24</v>
      </c>
      <c r="B213" s="43" t="s">
        <v>97</v>
      </c>
      <c r="C213" s="44" t="s">
        <v>408</v>
      </c>
      <c r="D213" s="44" t="s">
        <v>477</v>
      </c>
      <c r="E213" s="44" t="s">
        <v>409</v>
      </c>
      <c r="F213" s="45">
        <v>3109.41</v>
      </c>
      <c r="G213" s="46" t="s">
        <v>13</v>
      </c>
      <c r="H213" s="45">
        <f t="shared" si="3"/>
        <v>74625.84</v>
      </c>
    </row>
    <row r="214" spans="1:8" s="41" customFormat="1" ht="24" customHeight="1">
      <c r="A214" s="42">
        <v>1</v>
      </c>
      <c r="B214" s="43" t="s">
        <v>99</v>
      </c>
      <c r="C214" s="44" t="s">
        <v>408</v>
      </c>
      <c r="D214" s="44" t="s">
        <v>477</v>
      </c>
      <c r="E214" s="44" t="s">
        <v>409</v>
      </c>
      <c r="F214" s="45">
        <v>40658.78</v>
      </c>
      <c r="G214" s="46" t="s">
        <v>13</v>
      </c>
      <c r="H214" s="45">
        <f t="shared" si="3"/>
        <v>40658.78</v>
      </c>
    </row>
    <row r="215" spans="1:8" s="41" customFormat="1" ht="24" customHeight="1">
      <c r="A215" s="42">
        <v>145</v>
      </c>
      <c r="B215" s="43" t="s">
        <v>123</v>
      </c>
      <c r="C215" s="44" t="s">
        <v>408</v>
      </c>
      <c r="D215" s="44" t="s">
        <v>477</v>
      </c>
      <c r="E215" s="44" t="s">
        <v>409</v>
      </c>
      <c r="F215" s="45">
        <v>248</v>
      </c>
      <c r="G215" s="46" t="s">
        <v>14</v>
      </c>
      <c r="H215" s="45">
        <f t="shared" si="3"/>
        <v>35960</v>
      </c>
    </row>
    <row r="216" spans="1:8" s="41" customFormat="1" ht="24" customHeight="1">
      <c r="A216" s="42">
        <v>107</v>
      </c>
      <c r="B216" s="43" t="s">
        <v>122</v>
      </c>
      <c r="C216" s="44" t="s">
        <v>408</v>
      </c>
      <c r="D216" s="44" t="s">
        <v>477</v>
      </c>
      <c r="E216" s="44" t="s">
        <v>409</v>
      </c>
      <c r="F216" s="45">
        <v>1678</v>
      </c>
      <c r="G216" s="46" t="s">
        <v>13</v>
      </c>
      <c r="H216" s="45">
        <f t="shared" si="3"/>
        <v>179546</v>
      </c>
    </row>
    <row r="217" spans="1:8" s="41" customFormat="1" ht="24" customHeight="1">
      <c r="A217" s="42">
        <v>120</v>
      </c>
      <c r="B217" s="43" t="s">
        <v>530</v>
      </c>
      <c r="C217" s="44" t="s">
        <v>408</v>
      </c>
      <c r="D217" s="44" t="s">
        <v>477</v>
      </c>
      <c r="E217" s="44" t="s">
        <v>409</v>
      </c>
      <c r="F217" s="45">
        <v>461</v>
      </c>
      <c r="G217" s="46" t="s">
        <v>14</v>
      </c>
      <c r="H217" s="45">
        <f t="shared" si="3"/>
        <v>55320</v>
      </c>
    </row>
    <row r="218" spans="1:8" s="41" customFormat="1" ht="24" customHeight="1">
      <c r="A218" s="42">
        <v>10</v>
      </c>
      <c r="B218" s="43" t="s">
        <v>531</v>
      </c>
      <c r="C218" s="44" t="s">
        <v>408</v>
      </c>
      <c r="D218" s="44" t="s">
        <v>477</v>
      </c>
      <c r="E218" s="44" t="s">
        <v>409</v>
      </c>
      <c r="F218" s="45">
        <v>1035</v>
      </c>
      <c r="G218" s="46" t="s">
        <v>14</v>
      </c>
      <c r="H218" s="45">
        <f t="shared" si="3"/>
        <v>10350</v>
      </c>
    </row>
    <row r="219" spans="1:8" s="41" customFormat="1" ht="24" customHeight="1">
      <c r="A219" s="42">
        <v>800</v>
      </c>
      <c r="B219" s="43" t="s">
        <v>103</v>
      </c>
      <c r="C219" s="44" t="s">
        <v>408</v>
      </c>
      <c r="D219" s="44" t="s">
        <v>477</v>
      </c>
      <c r="E219" s="44" t="s">
        <v>409</v>
      </c>
      <c r="F219" s="45">
        <v>57.45</v>
      </c>
      <c r="G219" s="46" t="s">
        <v>110</v>
      </c>
      <c r="H219" s="45">
        <f t="shared" si="3"/>
        <v>45960</v>
      </c>
    </row>
    <row r="220" spans="1:8" s="41" customFormat="1" ht="24" customHeight="1">
      <c r="A220" s="42">
        <v>100</v>
      </c>
      <c r="B220" s="43" t="s">
        <v>106</v>
      </c>
      <c r="C220" s="44" t="s">
        <v>408</v>
      </c>
      <c r="D220" s="44" t="s">
        <v>477</v>
      </c>
      <c r="E220" s="44" t="s">
        <v>409</v>
      </c>
      <c r="F220" s="45">
        <v>57.25</v>
      </c>
      <c r="G220" s="46" t="s">
        <v>16</v>
      </c>
      <c r="H220" s="45">
        <f t="shared" si="3"/>
        <v>5725</v>
      </c>
    </row>
    <row r="221" spans="1:8" s="41" customFormat="1" ht="24" customHeight="1">
      <c r="A221" s="42">
        <v>50</v>
      </c>
      <c r="B221" s="43" t="s">
        <v>104</v>
      </c>
      <c r="C221" s="44" t="s">
        <v>408</v>
      </c>
      <c r="D221" s="44" t="s">
        <v>477</v>
      </c>
      <c r="E221" s="44" t="s">
        <v>409</v>
      </c>
      <c r="F221" s="45">
        <v>56.42</v>
      </c>
      <c r="G221" s="46" t="s">
        <v>16</v>
      </c>
      <c r="H221" s="45">
        <f t="shared" si="3"/>
        <v>2821</v>
      </c>
    </row>
    <row r="222" spans="1:8" s="41" customFormat="1" ht="24" customHeight="1">
      <c r="A222" s="42">
        <v>5</v>
      </c>
      <c r="B222" s="43" t="s">
        <v>17</v>
      </c>
      <c r="C222" s="44" t="s">
        <v>408</v>
      </c>
      <c r="D222" s="44" t="s">
        <v>11</v>
      </c>
      <c r="E222" s="44" t="s">
        <v>409</v>
      </c>
      <c r="F222" s="45">
        <v>765</v>
      </c>
      <c r="G222" s="46" t="s">
        <v>18</v>
      </c>
      <c r="H222" s="45">
        <f t="shared" si="3"/>
        <v>3825</v>
      </c>
    </row>
    <row r="223" spans="1:8" s="41" customFormat="1" ht="24" customHeight="1">
      <c r="A223" s="42">
        <v>98</v>
      </c>
      <c r="B223" s="43" t="s">
        <v>111</v>
      </c>
      <c r="C223" s="44" t="s">
        <v>408</v>
      </c>
      <c r="D223" s="44" t="s">
        <v>11</v>
      </c>
      <c r="E223" s="44" t="s">
        <v>409</v>
      </c>
      <c r="F223" s="45">
        <v>700</v>
      </c>
      <c r="G223" s="46" t="s">
        <v>13</v>
      </c>
      <c r="H223" s="45">
        <f t="shared" si="3"/>
        <v>68600</v>
      </c>
    </row>
    <row r="224" spans="1:8" s="41" customFormat="1" ht="24" customHeight="1">
      <c r="A224" s="42">
        <v>28</v>
      </c>
      <c r="B224" s="43" t="s">
        <v>532</v>
      </c>
      <c r="C224" s="44" t="s">
        <v>408</v>
      </c>
      <c r="D224" s="44" t="s">
        <v>11</v>
      </c>
      <c r="E224" s="44" t="s">
        <v>409</v>
      </c>
      <c r="F224" s="45">
        <v>752.25</v>
      </c>
      <c r="G224" s="46" t="s">
        <v>13</v>
      </c>
      <c r="H224" s="45">
        <f t="shared" si="3"/>
        <v>21063</v>
      </c>
    </row>
    <row r="225" spans="1:8" s="41" customFormat="1" ht="24" customHeight="1">
      <c r="A225" s="42">
        <v>126</v>
      </c>
      <c r="B225" s="43" t="s">
        <v>27</v>
      </c>
      <c r="C225" s="44" t="s">
        <v>408</v>
      </c>
      <c r="D225" s="44" t="s">
        <v>11</v>
      </c>
      <c r="E225" s="44" t="s">
        <v>409</v>
      </c>
      <c r="F225" s="45">
        <v>2400</v>
      </c>
      <c r="G225" s="46" t="s">
        <v>13</v>
      </c>
      <c r="H225" s="45">
        <f t="shared" si="3"/>
        <v>302400</v>
      </c>
    </row>
    <row r="226" spans="1:8" s="41" customFormat="1" ht="24" customHeight="1">
      <c r="A226" s="42">
        <v>17</v>
      </c>
      <c r="B226" s="43" t="s">
        <v>126</v>
      </c>
      <c r="C226" s="44" t="s">
        <v>408</v>
      </c>
      <c r="D226" s="44" t="s">
        <v>11</v>
      </c>
      <c r="E226" s="44" t="s">
        <v>409</v>
      </c>
      <c r="F226" s="45">
        <v>1350</v>
      </c>
      <c r="G226" s="46" t="s">
        <v>13</v>
      </c>
      <c r="H226" s="45">
        <f t="shared" si="3"/>
        <v>22950</v>
      </c>
    </row>
    <row r="227" spans="1:8" s="41" customFormat="1" ht="24" customHeight="1">
      <c r="A227" s="42">
        <v>7</v>
      </c>
      <c r="B227" s="43" t="s">
        <v>447</v>
      </c>
      <c r="C227" s="44" t="s">
        <v>408</v>
      </c>
      <c r="D227" s="44" t="s">
        <v>11</v>
      </c>
      <c r="E227" s="44" t="s">
        <v>409</v>
      </c>
      <c r="F227" s="45">
        <v>2908.02</v>
      </c>
      <c r="G227" s="46" t="s">
        <v>13</v>
      </c>
      <c r="H227" s="45">
        <f t="shared" si="3"/>
        <v>20356.14</v>
      </c>
    </row>
    <row r="228" spans="1:8" s="41" customFormat="1" ht="24" customHeight="1">
      <c r="A228" s="42">
        <v>23.52</v>
      </c>
      <c r="B228" s="43" t="s">
        <v>29</v>
      </c>
      <c r="C228" s="44" t="s">
        <v>408</v>
      </c>
      <c r="D228" s="44" t="s">
        <v>11</v>
      </c>
      <c r="E228" s="44" t="s">
        <v>409</v>
      </c>
      <c r="F228" s="45">
        <v>6579</v>
      </c>
      <c r="G228" s="46" t="s">
        <v>15</v>
      </c>
      <c r="H228" s="45">
        <f t="shared" si="3"/>
        <v>154738.07999999999</v>
      </c>
    </row>
    <row r="229" spans="1:8" s="41" customFormat="1" ht="24" customHeight="1">
      <c r="A229" s="42">
        <v>29.12</v>
      </c>
      <c r="B229" s="43" t="s">
        <v>29</v>
      </c>
      <c r="C229" s="44" t="s">
        <v>408</v>
      </c>
      <c r="D229" s="44" t="s">
        <v>11</v>
      </c>
      <c r="E229" s="44" t="s">
        <v>409</v>
      </c>
      <c r="F229" s="45">
        <v>6579</v>
      </c>
      <c r="G229" s="46" t="s">
        <v>15</v>
      </c>
      <c r="H229" s="45">
        <f t="shared" si="3"/>
        <v>191580.48</v>
      </c>
    </row>
    <row r="230" spans="1:8" s="41" customFormat="1" ht="24" customHeight="1">
      <c r="A230" s="42">
        <v>5</v>
      </c>
      <c r="B230" s="43" t="s">
        <v>125</v>
      </c>
      <c r="C230" s="44" t="s">
        <v>408</v>
      </c>
      <c r="D230" s="44" t="s">
        <v>11</v>
      </c>
      <c r="E230" s="44" t="s">
        <v>409</v>
      </c>
      <c r="F230" s="45">
        <v>8500</v>
      </c>
      <c r="G230" s="46" t="s">
        <v>18</v>
      </c>
      <c r="H230" s="45">
        <f t="shared" si="3"/>
        <v>42500</v>
      </c>
    </row>
    <row r="231" spans="1:8" s="41" customFormat="1" ht="24" customHeight="1">
      <c r="A231" s="42">
        <v>152</v>
      </c>
      <c r="B231" s="43" t="s">
        <v>19</v>
      </c>
      <c r="C231" s="44" t="s">
        <v>408</v>
      </c>
      <c r="D231" s="44" t="s">
        <v>11</v>
      </c>
      <c r="E231" s="44" t="s">
        <v>409</v>
      </c>
      <c r="F231" s="45">
        <v>32</v>
      </c>
      <c r="G231" s="46" t="s">
        <v>13</v>
      </c>
      <c r="H231" s="45">
        <f t="shared" si="3"/>
        <v>4864</v>
      </c>
    </row>
    <row r="232" spans="1:8" s="41" customFormat="1" ht="24" customHeight="1">
      <c r="A232" s="42">
        <v>101.33</v>
      </c>
      <c r="B232" s="43" t="s">
        <v>94</v>
      </c>
      <c r="C232" s="44" t="s">
        <v>408</v>
      </c>
      <c r="D232" s="44" t="s">
        <v>477</v>
      </c>
      <c r="E232" s="44" t="s">
        <v>409</v>
      </c>
      <c r="F232" s="45">
        <v>117.5</v>
      </c>
      <c r="G232" s="46" t="s">
        <v>16</v>
      </c>
      <c r="H232" s="45">
        <f t="shared" si="3"/>
        <v>11906.275</v>
      </c>
    </row>
    <row r="233" spans="1:8" s="41" customFormat="1" ht="24" customHeight="1">
      <c r="A233" s="42">
        <v>3</v>
      </c>
      <c r="B233" s="43" t="s">
        <v>147</v>
      </c>
      <c r="C233" s="44" t="s">
        <v>408</v>
      </c>
      <c r="D233" s="44" t="s">
        <v>11</v>
      </c>
      <c r="E233" s="44" t="s">
        <v>409</v>
      </c>
      <c r="F233" s="45">
        <v>142</v>
      </c>
      <c r="G233" s="46" t="s">
        <v>13</v>
      </c>
      <c r="H233" s="45">
        <f t="shared" si="3"/>
        <v>426</v>
      </c>
    </row>
    <row r="234" spans="1:8" s="41" customFormat="1" ht="24" customHeight="1">
      <c r="A234" s="42">
        <v>111</v>
      </c>
      <c r="B234" s="43" t="s">
        <v>533</v>
      </c>
      <c r="C234" s="44" t="s">
        <v>408</v>
      </c>
      <c r="D234" s="44" t="s">
        <v>11</v>
      </c>
      <c r="E234" s="44" t="s">
        <v>409</v>
      </c>
      <c r="F234" s="45">
        <v>4</v>
      </c>
      <c r="G234" s="46" t="s">
        <v>13</v>
      </c>
      <c r="H234" s="45">
        <f t="shared" si="3"/>
        <v>444</v>
      </c>
    </row>
    <row r="235" spans="1:8" s="41" customFormat="1" ht="24" customHeight="1">
      <c r="A235" s="42">
        <v>111</v>
      </c>
      <c r="B235" s="43" t="s">
        <v>534</v>
      </c>
      <c r="C235" s="44" t="s">
        <v>408</v>
      </c>
      <c r="D235" s="44" t="s">
        <v>11</v>
      </c>
      <c r="E235" s="44" t="s">
        <v>409</v>
      </c>
      <c r="F235" s="45">
        <v>4</v>
      </c>
      <c r="G235" s="46" t="s">
        <v>13</v>
      </c>
      <c r="H235" s="45">
        <f t="shared" si="3"/>
        <v>444</v>
      </c>
    </row>
    <row r="236" spans="1:8" s="41" customFormat="1" ht="24" customHeight="1">
      <c r="A236" s="42">
        <v>12</v>
      </c>
      <c r="B236" s="43" t="s">
        <v>535</v>
      </c>
      <c r="C236" s="44" t="s">
        <v>408</v>
      </c>
      <c r="D236" s="44" t="s">
        <v>11</v>
      </c>
      <c r="E236" s="44" t="s">
        <v>409</v>
      </c>
      <c r="F236" s="45">
        <v>57</v>
      </c>
      <c r="G236" s="46" t="s">
        <v>24</v>
      </c>
      <c r="H236" s="45">
        <f t="shared" si="3"/>
        <v>684</v>
      </c>
    </row>
    <row r="237" spans="1:8" s="41" customFormat="1" ht="24" customHeight="1">
      <c r="A237" s="42">
        <v>12</v>
      </c>
      <c r="B237" s="43" t="s">
        <v>536</v>
      </c>
      <c r="C237" s="44" t="s">
        <v>408</v>
      </c>
      <c r="D237" s="44" t="s">
        <v>11</v>
      </c>
      <c r="E237" s="44" t="s">
        <v>409</v>
      </c>
      <c r="F237" s="45">
        <v>57</v>
      </c>
      <c r="G237" s="46" t="s">
        <v>24</v>
      </c>
      <c r="H237" s="45">
        <f t="shared" si="3"/>
        <v>684</v>
      </c>
    </row>
    <row r="238" spans="1:8" s="41" customFormat="1" ht="24" customHeight="1">
      <c r="A238" s="42">
        <v>336</v>
      </c>
      <c r="B238" s="43" t="s">
        <v>193</v>
      </c>
      <c r="C238" s="44" t="s">
        <v>408</v>
      </c>
      <c r="D238" s="44" t="s">
        <v>11</v>
      </c>
      <c r="E238" s="44" t="s">
        <v>409</v>
      </c>
      <c r="F238" s="45">
        <v>1</v>
      </c>
      <c r="G238" s="46" t="s">
        <v>13</v>
      </c>
      <c r="H238" s="45">
        <f t="shared" si="3"/>
        <v>336</v>
      </c>
    </row>
    <row r="239" spans="1:8" s="41" customFormat="1" ht="24" customHeight="1">
      <c r="A239" s="42">
        <v>336</v>
      </c>
      <c r="B239" s="43" t="s">
        <v>194</v>
      </c>
      <c r="C239" s="44" t="s">
        <v>408</v>
      </c>
      <c r="D239" s="44" t="s">
        <v>11</v>
      </c>
      <c r="E239" s="44" t="s">
        <v>409</v>
      </c>
      <c r="F239" s="45">
        <v>1</v>
      </c>
      <c r="G239" s="46" t="s">
        <v>13</v>
      </c>
      <c r="H239" s="45">
        <f t="shared" si="3"/>
        <v>336</v>
      </c>
    </row>
    <row r="240" spans="1:8" s="41" customFormat="1" ht="24" customHeight="1">
      <c r="A240" s="42">
        <v>3.48</v>
      </c>
      <c r="B240" s="43" t="s">
        <v>195</v>
      </c>
      <c r="C240" s="44" t="s">
        <v>408</v>
      </c>
      <c r="D240" s="44" t="s">
        <v>11</v>
      </c>
      <c r="E240" s="44" t="s">
        <v>409</v>
      </c>
      <c r="F240" s="45">
        <v>48</v>
      </c>
      <c r="G240" s="46" t="s">
        <v>24</v>
      </c>
      <c r="H240" s="45">
        <f t="shared" si="3"/>
        <v>167.04</v>
      </c>
    </row>
    <row r="241" spans="1:8" s="41" customFormat="1" ht="24" customHeight="1">
      <c r="A241" s="42">
        <v>3.48</v>
      </c>
      <c r="B241" s="43" t="s">
        <v>196</v>
      </c>
      <c r="C241" s="44" t="s">
        <v>408</v>
      </c>
      <c r="D241" s="44" t="s">
        <v>11</v>
      </c>
      <c r="E241" s="44" t="s">
        <v>409</v>
      </c>
      <c r="F241" s="45">
        <v>48</v>
      </c>
      <c r="G241" s="46" t="s">
        <v>24</v>
      </c>
      <c r="H241" s="45">
        <f t="shared" si="3"/>
        <v>167.04</v>
      </c>
    </row>
    <row r="242" spans="1:8" s="41" customFormat="1" ht="24" customHeight="1">
      <c r="A242" s="42">
        <v>3</v>
      </c>
      <c r="B242" s="43" t="s">
        <v>508</v>
      </c>
      <c r="C242" s="44" t="s">
        <v>408</v>
      </c>
      <c r="D242" s="44" t="s">
        <v>11</v>
      </c>
      <c r="E242" s="44" t="s">
        <v>409</v>
      </c>
      <c r="F242" s="45">
        <v>8226.2999999999993</v>
      </c>
      <c r="G242" s="46" t="s">
        <v>13</v>
      </c>
      <c r="H242" s="45">
        <f t="shared" si="3"/>
        <v>24678.899999999998</v>
      </c>
    </row>
    <row r="243" spans="1:8" s="41" customFormat="1" ht="24" customHeight="1">
      <c r="A243" s="42">
        <v>26</v>
      </c>
      <c r="B243" s="43" t="s">
        <v>26</v>
      </c>
      <c r="C243" s="44" t="s">
        <v>408</v>
      </c>
      <c r="D243" s="44" t="s">
        <v>11</v>
      </c>
      <c r="E243" s="44" t="s">
        <v>409</v>
      </c>
      <c r="F243" s="45">
        <v>600</v>
      </c>
      <c r="G243" s="46" t="s">
        <v>13</v>
      </c>
      <c r="H243" s="45">
        <f t="shared" si="3"/>
        <v>15600</v>
      </c>
    </row>
    <row r="244" spans="1:8" s="41" customFormat="1" ht="24" customHeight="1">
      <c r="A244" s="42">
        <v>26</v>
      </c>
      <c r="B244" s="43" t="s">
        <v>124</v>
      </c>
      <c r="C244" s="44" t="s">
        <v>408</v>
      </c>
      <c r="D244" s="44" t="s">
        <v>11</v>
      </c>
      <c r="E244" s="44" t="s">
        <v>409</v>
      </c>
      <c r="F244" s="45">
        <v>1500</v>
      </c>
      <c r="G244" s="46" t="s">
        <v>13</v>
      </c>
      <c r="H244" s="45">
        <f t="shared" si="3"/>
        <v>39000</v>
      </c>
    </row>
    <row r="245" spans="1:8" s="41" customFormat="1" ht="24" customHeight="1">
      <c r="A245" s="42">
        <v>12</v>
      </c>
      <c r="B245" s="43" t="s">
        <v>526</v>
      </c>
      <c r="C245" s="44" t="s">
        <v>408</v>
      </c>
      <c r="D245" s="44" t="s">
        <v>11</v>
      </c>
      <c r="E245" s="44" t="s">
        <v>409</v>
      </c>
      <c r="F245" s="45">
        <v>520</v>
      </c>
      <c r="G245" s="46" t="s">
        <v>13</v>
      </c>
      <c r="H245" s="45">
        <f t="shared" si="3"/>
        <v>6240</v>
      </c>
    </row>
    <row r="246" spans="1:8" s="41" customFormat="1" ht="24" customHeight="1">
      <c r="A246" s="42">
        <v>12</v>
      </c>
      <c r="B246" s="43" t="s">
        <v>537</v>
      </c>
      <c r="C246" s="44" t="s">
        <v>408</v>
      </c>
      <c r="D246" s="44" t="s">
        <v>11</v>
      </c>
      <c r="E246" s="44" t="s">
        <v>409</v>
      </c>
      <c r="F246" s="45">
        <v>606.85</v>
      </c>
      <c r="G246" s="46" t="s">
        <v>14</v>
      </c>
      <c r="H246" s="45">
        <f t="shared" si="3"/>
        <v>7282.2000000000007</v>
      </c>
    </row>
    <row r="247" spans="1:8" s="41" customFormat="1" ht="24" customHeight="1">
      <c r="A247" s="42">
        <v>26</v>
      </c>
      <c r="B247" s="43" t="s">
        <v>127</v>
      </c>
      <c r="C247" s="44" t="s">
        <v>408</v>
      </c>
      <c r="D247" s="44" t="s">
        <v>11</v>
      </c>
      <c r="E247" s="44" t="s">
        <v>409</v>
      </c>
      <c r="F247" s="45">
        <v>271.52</v>
      </c>
      <c r="G247" s="46" t="s">
        <v>13</v>
      </c>
      <c r="H247" s="45">
        <f t="shared" si="3"/>
        <v>7059.5199999999995</v>
      </c>
    </row>
    <row r="248" spans="1:8" s="41" customFormat="1" ht="24" customHeight="1">
      <c r="A248" s="42">
        <v>3</v>
      </c>
      <c r="B248" s="43" t="s">
        <v>41</v>
      </c>
      <c r="C248" s="44" t="s">
        <v>408</v>
      </c>
      <c r="D248" s="44" t="s">
        <v>11</v>
      </c>
      <c r="E248" s="44" t="s">
        <v>409</v>
      </c>
      <c r="F248" s="45">
        <v>3200</v>
      </c>
      <c r="G248" s="46" t="s">
        <v>13</v>
      </c>
      <c r="H248" s="45">
        <f t="shared" si="3"/>
        <v>9600</v>
      </c>
    </row>
    <row r="249" spans="1:8" s="41" customFormat="1" ht="24" customHeight="1">
      <c r="A249" s="42">
        <v>3</v>
      </c>
      <c r="B249" s="43" t="s">
        <v>115</v>
      </c>
      <c r="C249" s="44" t="s">
        <v>408</v>
      </c>
      <c r="D249" s="44" t="s">
        <v>477</v>
      </c>
      <c r="E249" s="44" t="s">
        <v>409</v>
      </c>
      <c r="F249" s="45">
        <v>2441</v>
      </c>
      <c r="G249" s="46" t="s">
        <v>13</v>
      </c>
      <c r="H249" s="45">
        <f t="shared" si="3"/>
        <v>7323</v>
      </c>
    </row>
    <row r="250" spans="1:8" s="41" customFormat="1" ht="24" customHeight="1">
      <c r="A250" s="42">
        <v>40</v>
      </c>
      <c r="B250" s="43" t="s">
        <v>77</v>
      </c>
      <c r="C250" s="44" t="s">
        <v>408</v>
      </c>
      <c r="D250" s="44" t="s">
        <v>477</v>
      </c>
      <c r="E250" s="44" t="s">
        <v>409</v>
      </c>
      <c r="F250" s="45">
        <v>105</v>
      </c>
      <c r="G250" s="46" t="s">
        <v>16</v>
      </c>
      <c r="H250" s="45">
        <f t="shared" si="3"/>
        <v>4200</v>
      </c>
    </row>
    <row r="251" spans="1:8" s="41" customFormat="1" ht="24" customHeight="1">
      <c r="A251" s="42">
        <v>3</v>
      </c>
      <c r="B251" s="43" t="s">
        <v>49</v>
      </c>
      <c r="C251" s="44" t="s">
        <v>408</v>
      </c>
      <c r="D251" s="44" t="s">
        <v>11</v>
      </c>
      <c r="E251" s="44" t="s">
        <v>409</v>
      </c>
      <c r="F251" s="45">
        <v>1234.2</v>
      </c>
      <c r="G251" s="46" t="s">
        <v>13</v>
      </c>
      <c r="H251" s="45">
        <f t="shared" si="3"/>
        <v>3702.6000000000004</v>
      </c>
    </row>
    <row r="252" spans="1:8" s="41" customFormat="1" ht="24" customHeight="1">
      <c r="A252" s="42">
        <v>126</v>
      </c>
      <c r="B252" s="43" t="s">
        <v>120</v>
      </c>
      <c r="C252" s="44" t="s">
        <v>408</v>
      </c>
      <c r="D252" s="44" t="s">
        <v>11</v>
      </c>
      <c r="E252" s="44" t="s">
        <v>409</v>
      </c>
      <c r="F252" s="45">
        <v>407.29</v>
      </c>
      <c r="G252" s="46" t="s">
        <v>13</v>
      </c>
      <c r="H252" s="45">
        <f t="shared" si="3"/>
        <v>51318.54</v>
      </c>
    </row>
    <row r="253" spans="1:8" s="41" customFormat="1" ht="24" customHeight="1">
      <c r="A253" s="42">
        <v>5</v>
      </c>
      <c r="B253" s="43" t="s">
        <v>25</v>
      </c>
      <c r="C253" s="44" t="s">
        <v>408</v>
      </c>
      <c r="D253" s="44" t="s">
        <v>477</v>
      </c>
      <c r="E253" s="44" t="s">
        <v>409</v>
      </c>
      <c r="F253" s="45">
        <v>116</v>
      </c>
      <c r="G253" s="46" t="s">
        <v>13</v>
      </c>
      <c r="H253" s="45">
        <f t="shared" si="3"/>
        <v>580</v>
      </c>
    </row>
    <row r="254" spans="1:8" s="41" customFormat="1" ht="24" customHeight="1">
      <c r="A254" s="42">
        <v>3</v>
      </c>
      <c r="B254" s="43" t="s">
        <v>50</v>
      </c>
      <c r="C254" s="44" t="s">
        <v>408</v>
      </c>
      <c r="D254" s="44" t="s">
        <v>11</v>
      </c>
      <c r="E254" s="44" t="s">
        <v>409</v>
      </c>
      <c r="F254" s="45">
        <v>386</v>
      </c>
      <c r="G254" s="46" t="s">
        <v>13</v>
      </c>
      <c r="H254" s="45">
        <f t="shared" si="3"/>
        <v>1158</v>
      </c>
    </row>
    <row r="255" spans="1:8" s="41" customFormat="1" ht="24" customHeight="1">
      <c r="A255" s="42">
        <v>126</v>
      </c>
      <c r="B255" s="43" t="s">
        <v>97</v>
      </c>
      <c r="C255" s="44" t="s">
        <v>408</v>
      </c>
      <c r="D255" s="44" t="s">
        <v>477</v>
      </c>
      <c r="E255" s="44" t="s">
        <v>409</v>
      </c>
      <c r="F255" s="45">
        <v>3109.41</v>
      </c>
      <c r="G255" s="46" t="s">
        <v>13</v>
      </c>
      <c r="H255" s="45">
        <f t="shared" si="3"/>
        <v>391785.66</v>
      </c>
    </row>
    <row r="256" spans="1:8" s="41" customFormat="1" ht="24" customHeight="1">
      <c r="A256" s="42">
        <v>26</v>
      </c>
      <c r="B256" s="43" t="s">
        <v>98</v>
      </c>
      <c r="C256" s="44" t="s">
        <v>408</v>
      </c>
      <c r="D256" s="44" t="s">
        <v>477</v>
      </c>
      <c r="E256" s="44" t="s">
        <v>409</v>
      </c>
      <c r="F256" s="45">
        <v>1580</v>
      </c>
      <c r="G256" s="46" t="s">
        <v>13</v>
      </c>
      <c r="H256" s="45">
        <f t="shared" si="3"/>
        <v>41080</v>
      </c>
    </row>
    <row r="257" spans="1:8" s="41" customFormat="1" ht="24" customHeight="1">
      <c r="A257" s="42">
        <v>151</v>
      </c>
      <c r="B257" s="43" t="s">
        <v>538</v>
      </c>
      <c r="C257" s="44" t="s">
        <v>408</v>
      </c>
      <c r="D257" s="44" t="s">
        <v>477</v>
      </c>
      <c r="E257" s="44" t="s">
        <v>409</v>
      </c>
      <c r="F257" s="45">
        <v>92</v>
      </c>
      <c r="G257" s="46" t="s">
        <v>14</v>
      </c>
      <c r="H257" s="45">
        <f t="shared" si="3"/>
        <v>13892</v>
      </c>
    </row>
    <row r="258" spans="1:8" s="41" customFormat="1" ht="24" customHeight="1">
      <c r="A258" s="42">
        <v>111</v>
      </c>
      <c r="B258" s="43" t="s">
        <v>128</v>
      </c>
      <c r="C258" s="44" t="s">
        <v>408</v>
      </c>
      <c r="D258" s="44" t="s">
        <v>477</v>
      </c>
      <c r="E258" s="44" t="s">
        <v>409</v>
      </c>
      <c r="F258" s="45">
        <v>470</v>
      </c>
      <c r="G258" s="46" t="s">
        <v>13</v>
      </c>
      <c r="H258" s="45">
        <f t="shared" si="3"/>
        <v>52170</v>
      </c>
    </row>
    <row r="259" spans="1:8" s="41" customFormat="1" ht="24" customHeight="1">
      <c r="A259" s="42">
        <v>28</v>
      </c>
      <c r="B259" s="43" t="s">
        <v>203</v>
      </c>
      <c r="C259" s="44" t="s">
        <v>408</v>
      </c>
      <c r="D259" s="44" t="s">
        <v>477</v>
      </c>
      <c r="E259" s="44" t="s">
        <v>409</v>
      </c>
      <c r="F259" s="45">
        <v>528</v>
      </c>
      <c r="G259" s="46" t="s">
        <v>13</v>
      </c>
      <c r="H259" s="45">
        <f t="shared" si="3"/>
        <v>14784</v>
      </c>
    </row>
    <row r="260" spans="1:8" s="41" customFormat="1" ht="24" customHeight="1">
      <c r="A260" s="42">
        <v>125</v>
      </c>
      <c r="B260" s="43" t="s">
        <v>202</v>
      </c>
      <c r="C260" s="44" t="s">
        <v>408</v>
      </c>
      <c r="D260" s="44" t="s">
        <v>477</v>
      </c>
      <c r="E260" s="44" t="s">
        <v>409</v>
      </c>
      <c r="F260" s="45">
        <v>178</v>
      </c>
      <c r="G260" s="46" t="s">
        <v>14</v>
      </c>
      <c r="H260" s="45">
        <f t="shared" si="3"/>
        <v>22250</v>
      </c>
    </row>
    <row r="261" spans="1:8" s="41" customFormat="1" ht="24" customHeight="1">
      <c r="A261" s="42">
        <v>12</v>
      </c>
      <c r="B261" s="43" t="s">
        <v>539</v>
      </c>
      <c r="C261" s="44" t="s">
        <v>408</v>
      </c>
      <c r="D261" s="44" t="s">
        <v>477</v>
      </c>
      <c r="E261" s="44" t="s">
        <v>409</v>
      </c>
      <c r="F261" s="45">
        <v>622</v>
      </c>
      <c r="G261" s="46" t="s">
        <v>14</v>
      </c>
      <c r="H261" s="45">
        <f>A261*F261</f>
        <v>7464</v>
      </c>
    </row>
    <row r="262" spans="1:8" s="41" customFormat="1" ht="24" customHeight="1">
      <c r="A262" s="42">
        <v>3</v>
      </c>
      <c r="B262" s="43" t="s">
        <v>100</v>
      </c>
      <c r="C262" s="44" t="s">
        <v>408</v>
      </c>
      <c r="D262" s="44" t="s">
        <v>477</v>
      </c>
      <c r="E262" s="44" t="s">
        <v>409</v>
      </c>
      <c r="F262" s="45">
        <v>11754</v>
      </c>
      <c r="G262" s="46" t="s">
        <v>13</v>
      </c>
      <c r="H262" s="45">
        <f>A262*F262</f>
        <v>35262</v>
      </c>
    </row>
    <row r="263" spans="1:8" ht="283.5">
      <c r="A263" s="92">
        <v>245.8</v>
      </c>
      <c r="B263" s="48" t="s">
        <v>540</v>
      </c>
      <c r="C263" s="49" t="s">
        <v>541</v>
      </c>
      <c r="D263" s="49" t="s">
        <v>542</v>
      </c>
      <c r="E263" s="49" t="s">
        <v>409</v>
      </c>
      <c r="F263" s="50">
        <v>347</v>
      </c>
      <c r="G263" s="51" t="s">
        <v>15</v>
      </c>
      <c r="H263" s="93">
        <f t="shared" ref="H263:H326" si="4">ROUND(A263*F263,2)</f>
        <v>85292.6</v>
      </c>
    </row>
    <row r="264" spans="1:8" ht="126">
      <c r="A264" s="92">
        <v>4.4000000000000004</v>
      </c>
      <c r="B264" s="48" t="s">
        <v>543</v>
      </c>
      <c r="C264" s="49" t="s">
        <v>541</v>
      </c>
      <c r="D264" s="49" t="s">
        <v>542</v>
      </c>
      <c r="E264" s="49" t="s">
        <v>409</v>
      </c>
      <c r="F264" s="50">
        <v>1326</v>
      </c>
      <c r="G264" s="51" t="s">
        <v>15</v>
      </c>
      <c r="H264" s="93">
        <f t="shared" si="4"/>
        <v>5834.4</v>
      </c>
    </row>
    <row r="265" spans="1:8" ht="63">
      <c r="A265" s="92">
        <v>42.93</v>
      </c>
      <c r="B265" s="48" t="s">
        <v>544</v>
      </c>
      <c r="C265" s="49" t="s">
        <v>541</v>
      </c>
      <c r="D265" s="49" t="s">
        <v>542</v>
      </c>
      <c r="E265" s="49" t="s">
        <v>409</v>
      </c>
      <c r="F265" s="50">
        <v>4613</v>
      </c>
      <c r="G265" s="51" t="s">
        <v>15</v>
      </c>
      <c r="H265" s="93">
        <f t="shared" si="4"/>
        <v>198036.09</v>
      </c>
    </row>
    <row r="266" spans="1:8" ht="63">
      <c r="A266" s="92">
        <v>25.12</v>
      </c>
      <c r="B266" s="48" t="s">
        <v>545</v>
      </c>
      <c r="C266" s="49" t="s">
        <v>541</v>
      </c>
      <c r="D266" s="49" t="s">
        <v>542</v>
      </c>
      <c r="E266" s="49" t="s">
        <v>409</v>
      </c>
      <c r="F266" s="50">
        <v>4915</v>
      </c>
      <c r="G266" s="51" t="s">
        <v>15</v>
      </c>
      <c r="H266" s="93">
        <f t="shared" si="4"/>
        <v>123464.8</v>
      </c>
    </row>
    <row r="267" spans="1:8" ht="78.75">
      <c r="A267" s="92">
        <v>11.04</v>
      </c>
      <c r="B267" s="48" t="s">
        <v>546</v>
      </c>
      <c r="C267" s="49" t="s">
        <v>541</v>
      </c>
      <c r="D267" s="49" t="s">
        <v>542</v>
      </c>
      <c r="E267" s="49" t="s">
        <v>409</v>
      </c>
      <c r="F267" s="50">
        <v>6030</v>
      </c>
      <c r="G267" s="51" t="s">
        <v>15</v>
      </c>
      <c r="H267" s="93">
        <f t="shared" si="4"/>
        <v>66571.199999999997</v>
      </c>
    </row>
    <row r="268" spans="1:8" ht="63">
      <c r="A268" s="92">
        <v>267.48</v>
      </c>
      <c r="B268" s="48" t="s">
        <v>547</v>
      </c>
      <c r="C268" s="49" t="s">
        <v>541</v>
      </c>
      <c r="D268" s="49" t="s">
        <v>542</v>
      </c>
      <c r="E268" s="49" t="s">
        <v>409</v>
      </c>
      <c r="F268" s="50">
        <v>4453</v>
      </c>
      <c r="G268" s="51" t="s">
        <v>15</v>
      </c>
      <c r="H268" s="93">
        <f t="shared" si="4"/>
        <v>1191088.44</v>
      </c>
    </row>
    <row r="269" spans="1:8" ht="63">
      <c r="A269" s="92">
        <v>722.44</v>
      </c>
      <c r="B269" s="48" t="s">
        <v>548</v>
      </c>
      <c r="C269" s="49" t="s">
        <v>541</v>
      </c>
      <c r="D269" s="49" t="s">
        <v>542</v>
      </c>
      <c r="E269" s="49" t="s">
        <v>409</v>
      </c>
      <c r="F269" s="50">
        <v>481</v>
      </c>
      <c r="G269" s="51" t="s">
        <v>15</v>
      </c>
      <c r="H269" s="93">
        <f t="shared" si="4"/>
        <v>347493.64</v>
      </c>
    </row>
    <row r="270" spans="1:8" ht="47.25">
      <c r="A270" s="92">
        <v>33.75</v>
      </c>
      <c r="B270" s="48" t="s">
        <v>549</v>
      </c>
      <c r="C270" s="49" t="s">
        <v>541</v>
      </c>
      <c r="D270" s="49" t="s">
        <v>542</v>
      </c>
      <c r="E270" s="49" t="s">
        <v>409</v>
      </c>
      <c r="F270" s="50">
        <v>1468</v>
      </c>
      <c r="G270" s="51" t="s">
        <v>15</v>
      </c>
      <c r="H270" s="93">
        <f t="shared" si="4"/>
        <v>49545</v>
      </c>
    </row>
    <row r="271" spans="1:8" ht="47.25">
      <c r="A271" s="92">
        <v>71.75</v>
      </c>
      <c r="B271" s="48" t="s">
        <v>550</v>
      </c>
      <c r="C271" s="49" t="s">
        <v>541</v>
      </c>
      <c r="D271" s="49" t="s">
        <v>542</v>
      </c>
      <c r="E271" s="49" t="s">
        <v>409</v>
      </c>
      <c r="F271" s="50">
        <v>1667</v>
      </c>
      <c r="G271" s="51" t="s">
        <v>15</v>
      </c>
      <c r="H271" s="93">
        <f t="shared" si="4"/>
        <v>119607.25</v>
      </c>
    </row>
    <row r="272" spans="1:8" ht="94.5">
      <c r="A272" s="92">
        <v>98.47</v>
      </c>
      <c r="B272" s="48" t="s">
        <v>551</v>
      </c>
      <c r="C272" s="49" t="s">
        <v>541</v>
      </c>
      <c r="D272" s="49" t="s">
        <v>542</v>
      </c>
      <c r="E272" s="49" t="s">
        <v>409</v>
      </c>
      <c r="F272" s="50">
        <v>7683</v>
      </c>
      <c r="G272" s="51" t="s">
        <v>15</v>
      </c>
      <c r="H272" s="93">
        <f t="shared" si="4"/>
        <v>756545.01</v>
      </c>
    </row>
    <row r="273" spans="1:8" ht="173.25">
      <c r="A273" s="92">
        <v>4.6100000000000003</v>
      </c>
      <c r="B273" s="48" t="s">
        <v>552</v>
      </c>
      <c r="C273" s="49" t="s">
        <v>541</v>
      </c>
      <c r="D273" s="49" t="s">
        <v>542</v>
      </c>
      <c r="E273" s="49" t="s">
        <v>409</v>
      </c>
      <c r="F273" s="50">
        <v>8752</v>
      </c>
      <c r="G273" s="51" t="s">
        <v>15</v>
      </c>
      <c r="H273" s="93">
        <f t="shared" si="4"/>
        <v>40346.720000000001</v>
      </c>
    </row>
    <row r="274" spans="1:8" ht="173.25">
      <c r="A274" s="92">
        <v>2.38</v>
      </c>
      <c r="B274" s="48" t="s">
        <v>553</v>
      </c>
      <c r="C274" s="49" t="s">
        <v>541</v>
      </c>
      <c r="D274" s="49" t="s">
        <v>542</v>
      </c>
      <c r="E274" s="49" t="s">
        <v>409</v>
      </c>
      <c r="F274" s="50">
        <v>11172</v>
      </c>
      <c r="G274" s="51" t="s">
        <v>15</v>
      </c>
      <c r="H274" s="93">
        <f t="shared" si="4"/>
        <v>26589.360000000001</v>
      </c>
    </row>
    <row r="275" spans="1:8" ht="173.25">
      <c r="A275" s="92">
        <v>3.1</v>
      </c>
      <c r="B275" s="48" t="s">
        <v>554</v>
      </c>
      <c r="C275" s="49" t="s">
        <v>541</v>
      </c>
      <c r="D275" s="49" t="s">
        <v>542</v>
      </c>
      <c r="E275" s="49" t="s">
        <v>409</v>
      </c>
      <c r="F275" s="50">
        <v>11447</v>
      </c>
      <c r="G275" s="51" t="s">
        <v>15</v>
      </c>
      <c r="H275" s="93">
        <f t="shared" si="4"/>
        <v>35485.699999999997</v>
      </c>
    </row>
    <row r="276" spans="1:8" ht="173.25">
      <c r="A276" s="92">
        <v>0.31</v>
      </c>
      <c r="B276" s="48" t="s">
        <v>555</v>
      </c>
      <c r="C276" s="49" t="s">
        <v>541</v>
      </c>
      <c r="D276" s="49" t="s">
        <v>542</v>
      </c>
      <c r="E276" s="49" t="s">
        <v>409</v>
      </c>
      <c r="F276" s="50">
        <v>11607</v>
      </c>
      <c r="G276" s="51" t="s">
        <v>15</v>
      </c>
      <c r="H276" s="93">
        <f t="shared" si="4"/>
        <v>3598.17</v>
      </c>
    </row>
    <row r="277" spans="1:8" ht="173.25">
      <c r="A277" s="92">
        <v>7.5</v>
      </c>
      <c r="B277" s="48" t="s">
        <v>556</v>
      </c>
      <c r="C277" s="49" t="s">
        <v>541</v>
      </c>
      <c r="D277" s="49" t="s">
        <v>542</v>
      </c>
      <c r="E277" s="49" t="s">
        <v>409</v>
      </c>
      <c r="F277" s="50">
        <v>1202</v>
      </c>
      <c r="G277" s="51" t="s">
        <v>155</v>
      </c>
      <c r="H277" s="93">
        <f t="shared" si="4"/>
        <v>9015</v>
      </c>
    </row>
    <row r="278" spans="1:8" ht="173.25">
      <c r="A278" s="92">
        <v>3.31</v>
      </c>
      <c r="B278" s="48" t="s">
        <v>557</v>
      </c>
      <c r="C278" s="49" t="s">
        <v>541</v>
      </c>
      <c r="D278" s="49" t="s">
        <v>542</v>
      </c>
      <c r="E278" s="49" t="s">
        <v>409</v>
      </c>
      <c r="F278" s="50">
        <v>11183</v>
      </c>
      <c r="G278" s="51" t="s">
        <v>15</v>
      </c>
      <c r="H278" s="93">
        <f t="shared" si="4"/>
        <v>37015.730000000003</v>
      </c>
    </row>
    <row r="279" spans="1:8" ht="173.25">
      <c r="A279" s="92">
        <v>9.17</v>
      </c>
      <c r="B279" s="48" t="s">
        <v>558</v>
      </c>
      <c r="C279" s="49" t="s">
        <v>541</v>
      </c>
      <c r="D279" s="49" t="s">
        <v>542</v>
      </c>
      <c r="E279" s="49" t="s">
        <v>409</v>
      </c>
      <c r="F279" s="50">
        <v>10734</v>
      </c>
      <c r="G279" s="51" t="s">
        <v>15</v>
      </c>
      <c r="H279" s="93">
        <f t="shared" si="4"/>
        <v>98430.78</v>
      </c>
    </row>
    <row r="280" spans="1:8" ht="267.75">
      <c r="A280" s="92">
        <v>2.4900000000000002</v>
      </c>
      <c r="B280" s="48" t="s">
        <v>559</v>
      </c>
      <c r="C280" s="49" t="s">
        <v>541</v>
      </c>
      <c r="D280" s="49" t="s">
        <v>542</v>
      </c>
      <c r="E280" s="49" t="s">
        <v>409</v>
      </c>
      <c r="F280" s="50">
        <v>67727</v>
      </c>
      <c r="G280" s="51" t="s">
        <v>560</v>
      </c>
      <c r="H280" s="93">
        <f t="shared" si="4"/>
        <v>168640.23</v>
      </c>
    </row>
    <row r="281" spans="1:8" ht="157.5">
      <c r="A281" s="92">
        <v>70.55</v>
      </c>
      <c r="B281" s="48" t="s">
        <v>561</v>
      </c>
      <c r="C281" s="49" t="s">
        <v>541</v>
      </c>
      <c r="D281" s="49" t="s">
        <v>542</v>
      </c>
      <c r="E281" s="49" t="s">
        <v>409</v>
      </c>
      <c r="F281" s="50">
        <v>460</v>
      </c>
      <c r="G281" s="51" t="s">
        <v>155</v>
      </c>
      <c r="H281" s="93">
        <f t="shared" si="4"/>
        <v>32453</v>
      </c>
    </row>
    <row r="282" spans="1:8" ht="157.5">
      <c r="A282" s="92">
        <v>1121.04</v>
      </c>
      <c r="B282" s="48" t="s">
        <v>562</v>
      </c>
      <c r="C282" s="49" t="s">
        <v>541</v>
      </c>
      <c r="D282" s="49" t="s">
        <v>542</v>
      </c>
      <c r="E282" s="49" t="s">
        <v>409</v>
      </c>
      <c r="F282" s="50">
        <v>430</v>
      </c>
      <c r="G282" s="51" t="s">
        <v>155</v>
      </c>
      <c r="H282" s="93">
        <f t="shared" si="4"/>
        <v>482047.2</v>
      </c>
    </row>
    <row r="283" spans="1:8" ht="47.25">
      <c r="A283" s="92">
        <v>391.66</v>
      </c>
      <c r="B283" s="48" t="s">
        <v>563</v>
      </c>
      <c r="C283" s="49" t="s">
        <v>541</v>
      </c>
      <c r="D283" s="49" t="s">
        <v>542</v>
      </c>
      <c r="E283" s="49" t="s">
        <v>409</v>
      </c>
      <c r="F283" s="50">
        <v>99</v>
      </c>
      <c r="G283" s="51" t="s">
        <v>155</v>
      </c>
      <c r="H283" s="93">
        <f t="shared" si="4"/>
        <v>38774.339999999997</v>
      </c>
    </row>
    <row r="284" spans="1:8" ht="157.5">
      <c r="A284" s="92">
        <v>4.18</v>
      </c>
      <c r="B284" s="48" t="s">
        <v>564</v>
      </c>
      <c r="C284" s="49" t="s">
        <v>541</v>
      </c>
      <c r="D284" s="49" t="s">
        <v>542</v>
      </c>
      <c r="E284" s="49" t="s">
        <v>409</v>
      </c>
      <c r="F284" s="50">
        <v>604</v>
      </c>
      <c r="G284" s="51" t="s">
        <v>155</v>
      </c>
      <c r="H284" s="93">
        <f t="shared" si="4"/>
        <v>2524.7199999999998</v>
      </c>
    </row>
    <row r="285" spans="1:8" ht="126">
      <c r="A285" s="92">
        <v>44.02</v>
      </c>
      <c r="B285" s="48" t="s">
        <v>565</v>
      </c>
      <c r="C285" s="49" t="s">
        <v>541</v>
      </c>
      <c r="D285" s="49" t="s">
        <v>542</v>
      </c>
      <c r="E285" s="49" t="s">
        <v>409</v>
      </c>
      <c r="F285" s="50">
        <v>670</v>
      </c>
      <c r="G285" s="51" t="s">
        <v>155</v>
      </c>
      <c r="H285" s="93">
        <f t="shared" si="4"/>
        <v>29493.4</v>
      </c>
    </row>
    <row r="286" spans="1:8" ht="126">
      <c r="A286" s="92">
        <v>19.89</v>
      </c>
      <c r="B286" s="48" t="s">
        <v>566</v>
      </c>
      <c r="C286" s="49" t="s">
        <v>541</v>
      </c>
      <c r="D286" s="49" t="s">
        <v>542</v>
      </c>
      <c r="E286" s="49" t="s">
        <v>409</v>
      </c>
      <c r="F286" s="50">
        <v>770</v>
      </c>
      <c r="G286" s="51" t="s">
        <v>155</v>
      </c>
      <c r="H286" s="93">
        <f t="shared" si="4"/>
        <v>15315.3</v>
      </c>
    </row>
    <row r="287" spans="1:8" ht="141.75">
      <c r="A287" s="92">
        <v>4.4800000000000004</v>
      </c>
      <c r="B287" s="48" t="s">
        <v>567</v>
      </c>
      <c r="C287" s="49" t="s">
        <v>541</v>
      </c>
      <c r="D287" s="49" t="s">
        <v>542</v>
      </c>
      <c r="E287" s="49" t="s">
        <v>409</v>
      </c>
      <c r="F287" s="50">
        <v>737</v>
      </c>
      <c r="G287" s="51" t="s">
        <v>155</v>
      </c>
      <c r="H287" s="93">
        <f t="shared" si="4"/>
        <v>3301.76</v>
      </c>
    </row>
    <row r="288" spans="1:8" ht="110.25">
      <c r="A288" s="92">
        <v>5.35</v>
      </c>
      <c r="B288" s="48" t="s">
        <v>568</v>
      </c>
      <c r="C288" s="49" t="s">
        <v>541</v>
      </c>
      <c r="D288" s="49" t="s">
        <v>542</v>
      </c>
      <c r="E288" s="49" t="s">
        <v>409</v>
      </c>
      <c r="F288" s="50">
        <v>6799.02</v>
      </c>
      <c r="G288" s="51" t="s">
        <v>155</v>
      </c>
      <c r="H288" s="93">
        <f t="shared" si="4"/>
        <v>36374.76</v>
      </c>
    </row>
    <row r="289" spans="1:8" ht="252">
      <c r="A289" s="92">
        <v>6.29</v>
      </c>
      <c r="B289" s="48" t="s">
        <v>569</v>
      </c>
      <c r="C289" s="49" t="s">
        <v>541</v>
      </c>
      <c r="D289" s="49" t="s">
        <v>542</v>
      </c>
      <c r="E289" s="49" t="s">
        <v>409</v>
      </c>
      <c r="F289" s="50">
        <v>3535.64</v>
      </c>
      <c r="G289" s="51" t="s">
        <v>155</v>
      </c>
      <c r="H289" s="93">
        <f t="shared" si="4"/>
        <v>22239.18</v>
      </c>
    </row>
    <row r="290" spans="1:8" ht="78.75">
      <c r="A290" s="92">
        <v>6.29</v>
      </c>
      <c r="B290" s="48" t="s">
        <v>570</v>
      </c>
      <c r="C290" s="49" t="s">
        <v>541</v>
      </c>
      <c r="D290" s="49" t="s">
        <v>542</v>
      </c>
      <c r="E290" s="49" t="s">
        <v>409</v>
      </c>
      <c r="F290" s="50">
        <v>2539</v>
      </c>
      <c r="G290" s="51" t="s">
        <v>155</v>
      </c>
      <c r="H290" s="93">
        <f t="shared" si="4"/>
        <v>15970.31</v>
      </c>
    </row>
    <row r="291" spans="1:8" ht="157.5">
      <c r="A291" s="92">
        <v>175.07</v>
      </c>
      <c r="B291" s="48" t="s">
        <v>571</v>
      </c>
      <c r="C291" s="49" t="s">
        <v>541</v>
      </c>
      <c r="D291" s="49" t="s">
        <v>542</v>
      </c>
      <c r="E291" s="49" t="s">
        <v>409</v>
      </c>
      <c r="F291" s="50">
        <v>109.9</v>
      </c>
      <c r="G291" s="51" t="s">
        <v>155</v>
      </c>
      <c r="H291" s="93">
        <f t="shared" si="4"/>
        <v>19240.189999999999</v>
      </c>
    </row>
    <row r="292" spans="1:8" ht="141.75">
      <c r="A292" s="92">
        <v>240.5</v>
      </c>
      <c r="B292" s="48" t="s">
        <v>572</v>
      </c>
      <c r="C292" s="49" t="s">
        <v>541</v>
      </c>
      <c r="D292" s="49" t="s">
        <v>542</v>
      </c>
      <c r="E292" s="49" t="s">
        <v>409</v>
      </c>
      <c r="F292" s="50">
        <v>195.91</v>
      </c>
      <c r="G292" s="51" t="s">
        <v>155</v>
      </c>
      <c r="H292" s="93">
        <f t="shared" si="4"/>
        <v>47116.36</v>
      </c>
    </row>
    <row r="293" spans="1:8" ht="126">
      <c r="A293" s="92">
        <v>1196.3699999999999</v>
      </c>
      <c r="B293" s="48" t="s">
        <v>573</v>
      </c>
      <c r="C293" s="49" t="s">
        <v>541</v>
      </c>
      <c r="D293" s="49" t="s">
        <v>542</v>
      </c>
      <c r="E293" s="49" t="s">
        <v>409</v>
      </c>
      <c r="F293" s="50">
        <v>183.73</v>
      </c>
      <c r="G293" s="51" t="s">
        <v>155</v>
      </c>
      <c r="H293" s="93">
        <f t="shared" si="4"/>
        <v>219809.06</v>
      </c>
    </row>
    <row r="294" spans="1:8" ht="94.5">
      <c r="A294" s="92">
        <v>136.5</v>
      </c>
      <c r="B294" s="48" t="s">
        <v>574</v>
      </c>
      <c r="C294" s="49" t="s">
        <v>541</v>
      </c>
      <c r="D294" s="49" t="s">
        <v>542</v>
      </c>
      <c r="E294" s="49" t="s">
        <v>409</v>
      </c>
      <c r="F294" s="50">
        <v>2042</v>
      </c>
      <c r="G294" s="51" t="s">
        <v>155</v>
      </c>
      <c r="H294" s="93">
        <f t="shared" si="4"/>
        <v>278733</v>
      </c>
    </row>
    <row r="295" spans="1:8" ht="63">
      <c r="A295" s="92">
        <v>10.41</v>
      </c>
      <c r="B295" s="48" t="s">
        <v>575</v>
      </c>
      <c r="C295" s="49" t="s">
        <v>541</v>
      </c>
      <c r="D295" s="49" t="s">
        <v>542</v>
      </c>
      <c r="E295" s="49" t="s">
        <v>409</v>
      </c>
      <c r="F295" s="50">
        <v>4579.8900000000003</v>
      </c>
      <c r="G295" s="51" t="s">
        <v>155</v>
      </c>
      <c r="H295" s="93">
        <f t="shared" si="4"/>
        <v>47676.65</v>
      </c>
    </row>
    <row r="296" spans="1:8" ht="63">
      <c r="A296" s="92">
        <v>7.5</v>
      </c>
      <c r="B296" s="48" t="s">
        <v>576</v>
      </c>
      <c r="C296" s="49" t="s">
        <v>541</v>
      </c>
      <c r="D296" s="49" t="s">
        <v>542</v>
      </c>
      <c r="E296" s="49" t="s">
        <v>409</v>
      </c>
      <c r="F296" s="50">
        <v>1344</v>
      </c>
      <c r="G296" s="51" t="s">
        <v>20</v>
      </c>
      <c r="H296" s="93">
        <f t="shared" si="4"/>
        <v>10080</v>
      </c>
    </row>
    <row r="297" spans="1:8" ht="47.25">
      <c r="A297" s="92">
        <v>1.37</v>
      </c>
      <c r="B297" s="48" t="s">
        <v>577</v>
      </c>
      <c r="C297" s="49" t="s">
        <v>541</v>
      </c>
      <c r="D297" s="49" t="s">
        <v>542</v>
      </c>
      <c r="E297" s="49" t="s">
        <v>409</v>
      </c>
      <c r="F297" s="50">
        <v>4542.3</v>
      </c>
      <c r="G297" s="51" t="s">
        <v>155</v>
      </c>
      <c r="H297" s="93">
        <f t="shared" si="4"/>
        <v>6222.95</v>
      </c>
    </row>
    <row r="298" spans="1:8" ht="47.25">
      <c r="A298" s="92">
        <v>2.78</v>
      </c>
      <c r="B298" s="48" t="s">
        <v>578</v>
      </c>
      <c r="C298" s="49" t="s">
        <v>541</v>
      </c>
      <c r="D298" s="49" t="s">
        <v>542</v>
      </c>
      <c r="E298" s="49" t="s">
        <v>409</v>
      </c>
      <c r="F298" s="50">
        <v>1930.48</v>
      </c>
      <c r="G298" s="51" t="s">
        <v>155</v>
      </c>
      <c r="H298" s="93">
        <f t="shared" si="4"/>
        <v>5366.73</v>
      </c>
    </row>
    <row r="299" spans="1:8" ht="94.5">
      <c r="A299" s="92">
        <v>1</v>
      </c>
      <c r="B299" s="48" t="s">
        <v>579</v>
      </c>
      <c r="C299" s="49" t="s">
        <v>541</v>
      </c>
      <c r="D299" s="49" t="s">
        <v>542</v>
      </c>
      <c r="E299" s="49" t="s">
        <v>409</v>
      </c>
      <c r="F299" s="50">
        <v>5677.88</v>
      </c>
      <c r="G299" s="51" t="s">
        <v>13</v>
      </c>
      <c r="H299" s="93">
        <f t="shared" si="4"/>
        <v>5677.88</v>
      </c>
    </row>
    <row r="300" spans="1:8" ht="78.75">
      <c r="A300" s="92">
        <v>1</v>
      </c>
      <c r="B300" s="48" t="s">
        <v>580</v>
      </c>
      <c r="C300" s="49" t="s">
        <v>541</v>
      </c>
      <c r="D300" s="49" t="s">
        <v>542</v>
      </c>
      <c r="E300" s="49" t="s">
        <v>409</v>
      </c>
      <c r="F300" s="50">
        <v>5304.5</v>
      </c>
      <c r="G300" s="51" t="s">
        <v>13</v>
      </c>
      <c r="H300" s="93">
        <f t="shared" si="4"/>
        <v>5304.5</v>
      </c>
    </row>
    <row r="301" spans="1:8" ht="78.75">
      <c r="A301" s="92">
        <v>25</v>
      </c>
      <c r="B301" s="48" t="s">
        <v>581</v>
      </c>
      <c r="C301" s="49" t="s">
        <v>541</v>
      </c>
      <c r="D301" s="49" t="s">
        <v>542</v>
      </c>
      <c r="E301" s="49" t="s">
        <v>409</v>
      </c>
      <c r="F301" s="50">
        <v>82</v>
      </c>
      <c r="G301" s="51" t="s">
        <v>20</v>
      </c>
      <c r="H301" s="93">
        <f t="shared" si="4"/>
        <v>2050</v>
      </c>
    </row>
    <row r="302" spans="1:8" ht="63">
      <c r="A302" s="92">
        <v>20</v>
      </c>
      <c r="B302" s="48" t="s">
        <v>582</v>
      </c>
      <c r="C302" s="49" t="s">
        <v>541</v>
      </c>
      <c r="D302" s="49" t="s">
        <v>542</v>
      </c>
      <c r="E302" s="49" t="s">
        <v>409</v>
      </c>
      <c r="F302" s="50">
        <v>89</v>
      </c>
      <c r="G302" s="51" t="s">
        <v>20</v>
      </c>
      <c r="H302" s="93">
        <f t="shared" si="4"/>
        <v>1780</v>
      </c>
    </row>
    <row r="303" spans="1:8" ht="110.25">
      <c r="A303" s="92">
        <v>15</v>
      </c>
      <c r="B303" s="48" t="s">
        <v>583</v>
      </c>
      <c r="C303" s="49" t="s">
        <v>541</v>
      </c>
      <c r="D303" s="49" t="s">
        <v>542</v>
      </c>
      <c r="E303" s="49" t="s">
        <v>409</v>
      </c>
      <c r="F303" s="50">
        <v>580</v>
      </c>
      <c r="G303" s="51" t="s">
        <v>13</v>
      </c>
      <c r="H303" s="93">
        <f t="shared" si="4"/>
        <v>8700</v>
      </c>
    </row>
    <row r="304" spans="1:8" ht="94.5">
      <c r="A304" s="92">
        <v>4</v>
      </c>
      <c r="B304" s="48" t="s">
        <v>584</v>
      </c>
      <c r="C304" s="49" t="s">
        <v>541</v>
      </c>
      <c r="D304" s="49" t="s">
        <v>542</v>
      </c>
      <c r="E304" s="49" t="s">
        <v>409</v>
      </c>
      <c r="F304" s="50">
        <v>469</v>
      </c>
      <c r="G304" s="51" t="s">
        <v>13</v>
      </c>
      <c r="H304" s="93">
        <f t="shared" si="4"/>
        <v>1876</v>
      </c>
    </row>
    <row r="305" spans="1:8" ht="78.75">
      <c r="A305" s="92">
        <v>2</v>
      </c>
      <c r="B305" s="48" t="s">
        <v>585</v>
      </c>
      <c r="C305" s="49" t="s">
        <v>541</v>
      </c>
      <c r="D305" s="49" t="s">
        <v>542</v>
      </c>
      <c r="E305" s="49" t="s">
        <v>409</v>
      </c>
      <c r="F305" s="50">
        <v>345</v>
      </c>
      <c r="G305" s="51" t="s">
        <v>13</v>
      </c>
      <c r="H305" s="93">
        <f t="shared" si="4"/>
        <v>690</v>
      </c>
    </row>
    <row r="306" spans="1:8" ht="63">
      <c r="A306" s="92">
        <v>2</v>
      </c>
      <c r="B306" s="48" t="s">
        <v>586</v>
      </c>
      <c r="C306" s="49" t="s">
        <v>541</v>
      </c>
      <c r="D306" s="49" t="s">
        <v>542</v>
      </c>
      <c r="E306" s="49" t="s">
        <v>409</v>
      </c>
      <c r="F306" s="50">
        <v>116</v>
      </c>
      <c r="G306" s="51" t="s">
        <v>13</v>
      </c>
      <c r="H306" s="93">
        <f t="shared" si="4"/>
        <v>232</v>
      </c>
    </row>
    <row r="307" spans="1:8" ht="47.25">
      <c r="A307" s="92">
        <v>70</v>
      </c>
      <c r="B307" s="48" t="s">
        <v>587</v>
      </c>
      <c r="C307" s="49" t="s">
        <v>541</v>
      </c>
      <c r="D307" s="49" t="s">
        <v>542</v>
      </c>
      <c r="E307" s="49" t="s">
        <v>409</v>
      </c>
      <c r="F307" s="50">
        <v>48</v>
      </c>
      <c r="G307" s="51" t="s">
        <v>20</v>
      </c>
      <c r="H307" s="93">
        <f t="shared" si="4"/>
        <v>3360</v>
      </c>
    </row>
    <row r="308" spans="1:8" ht="47.25">
      <c r="A308" s="92">
        <v>55</v>
      </c>
      <c r="B308" s="48" t="s">
        <v>588</v>
      </c>
      <c r="C308" s="49" t="s">
        <v>541</v>
      </c>
      <c r="D308" s="49" t="s">
        <v>542</v>
      </c>
      <c r="E308" s="49" t="s">
        <v>409</v>
      </c>
      <c r="F308" s="50">
        <v>95</v>
      </c>
      <c r="G308" s="51" t="s">
        <v>20</v>
      </c>
      <c r="H308" s="93">
        <f t="shared" si="4"/>
        <v>5225</v>
      </c>
    </row>
    <row r="309" spans="1:8" ht="157.5">
      <c r="A309" s="92">
        <v>1</v>
      </c>
      <c r="B309" s="48" t="s">
        <v>589</v>
      </c>
      <c r="C309" s="49" t="s">
        <v>541</v>
      </c>
      <c r="D309" s="49" t="s">
        <v>542</v>
      </c>
      <c r="E309" s="49" t="s">
        <v>409</v>
      </c>
      <c r="F309" s="50">
        <v>5038</v>
      </c>
      <c r="G309" s="51" t="s">
        <v>13</v>
      </c>
      <c r="H309" s="93">
        <f t="shared" si="4"/>
        <v>5038</v>
      </c>
    </row>
    <row r="310" spans="1:8" ht="78.75">
      <c r="A310" s="92">
        <v>4</v>
      </c>
      <c r="B310" s="48" t="s">
        <v>590</v>
      </c>
      <c r="C310" s="49" t="s">
        <v>541</v>
      </c>
      <c r="D310" s="49" t="s">
        <v>542</v>
      </c>
      <c r="E310" s="49" t="s">
        <v>409</v>
      </c>
      <c r="F310" s="50">
        <v>868</v>
      </c>
      <c r="G310" s="51" t="s">
        <v>13</v>
      </c>
      <c r="H310" s="93">
        <f t="shared" si="4"/>
        <v>3472</v>
      </c>
    </row>
    <row r="311" spans="1:8" ht="78.75">
      <c r="A311" s="92">
        <v>2</v>
      </c>
      <c r="B311" s="48" t="s">
        <v>591</v>
      </c>
      <c r="C311" s="49" t="s">
        <v>541</v>
      </c>
      <c r="D311" s="49" t="s">
        <v>542</v>
      </c>
      <c r="E311" s="49" t="s">
        <v>409</v>
      </c>
      <c r="F311" s="50">
        <v>2215</v>
      </c>
      <c r="G311" s="51" t="s">
        <v>13</v>
      </c>
      <c r="H311" s="93">
        <f t="shared" si="4"/>
        <v>4430</v>
      </c>
    </row>
    <row r="312" spans="1:8" ht="78.75">
      <c r="A312" s="92">
        <v>2</v>
      </c>
      <c r="B312" s="48" t="s">
        <v>592</v>
      </c>
      <c r="C312" s="49" t="s">
        <v>541</v>
      </c>
      <c r="D312" s="49" t="s">
        <v>542</v>
      </c>
      <c r="E312" s="49" t="s">
        <v>409</v>
      </c>
      <c r="F312" s="50">
        <v>565</v>
      </c>
      <c r="G312" s="51" t="s">
        <v>13</v>
      </c>
      <c r="H312" s="93">
        <f t="shared" si="4"/>
        <v>1130</v>
      </c>
    </row>
    <row r="313" spans="1:8" ht="141.75">
      <c r="A313" s="92">
        <v>1</v>
      </c>
      <c r="B313" s="48" t="s">
        <v>593</v>
      </c>
      <c r="C313" s="49" t="s">
        <v>541</v>
      </c>
      <c r="D313" s="49" t="s">
        <v>542</v>
      </c>
      <c r="E313" s="49" t="s">
        <v>409</v>
      </c>
      <c r="F313" s="50">
        <v>4891</v>
      </c>
      <c r="G313" s="51" t="s">
        <v>13</v>
      </c>
      <c r="H313" s="93">
        <f t="shared" si="4"/>
        <v>4891</v>
      </c>
    </row>
    <row r="314" spans="1:8" ht="31.5">
      <c r="A314" s="92">
        <v>1</v>
      </c>
      <c r="B314" s="48" t="s">
        <v>594</v>
      </c>
      <c r="C314" s="49" t="s">
        <v>541</v>
      </c>
      <c r="D314" s="49" t="s">
        <v>542</v>
      </c>
      <c r="E314" s="49" t="s">
        <v>409</v>
      </c>
      <c r="F314" s="50">
        <v>5000</v>
      </c>
      <c r="G314" s="51" t="s">
        <v>13</v>
      </c>
      <c r="H314" s="93">
        <f t="shared" si="4"/>
        <v>5000</v>
      </c>
    </row>
    <row r="315" spans="1:8" ht="78.75">
      <c r="A315" s="92">
        <v>90</v>
      </c>
      <c r="B315" s="48" t="s">
        <v>595</v>
      </c>
      <c r="C315" s="49" t="s">
        <v>541</v>
      </c>
      <c r="D315" s="49" t="s">
        <v>542</v>
      </c>
      <c r="E315" s="49" t="s">
        <v>409</v>
      </c>
      <c r="F315" s="50">
        <v>336</v>
      </c>
      <c r="G315" s="51" t="s">
        <v>20</v>
      </c>
      <c r="H315" s="93">
        <f t="shared" si="4"/>
        <v>30240</v>
      </c>
    </row>
    <row r="316" spans="1:8" ht="15.75">
      <c r="A316" s="92">
        <v>30</v>
      </c>
      <c r="B316" s="48" t="s">
        <v>596</v>
      </c>
      <c r="C316" s="49" t="s">
        <v>541</v>
      </c>
      <c r="D316" s="49" t="s">
        <v>542</v>
      </c>
      <c r="E316" s="49" t="s">
        <v>409</v>
      </c>
      <c r="F316" s="50">
        <v>369</v>
      </c>
      <c r="G316" s="51" t="s">
        <v>20</v>
      </c>
      <c r="H316" s="93">
        <f t="shared" si="4"/>
        <v>11070</v>
      </c>
    </row>
    <row r="317" spans="1:8" ht="15.75">
      <c r="A317" s="92">
        <v>30</v>
      </c>
      <c r="B317" s="48" t="s">
        <v>597</v>
      </c>
      <c r="C317" s="49" t="s">
        <v>541</v>
      </c>
      <c r="D317" s="49" t="s">
        <v>542</v>
      </c>
      <c r="E317" s="49" t="s">
        <v>409</v>
      </c>
      <c r="F317" s="50">
        <v>394</v>
      </c>
      <c r="G317" s="51" t="s">
        <v>20</v>
      </c>
      <c r="H317" s="93">
        <f t="shared" si="4"/>
        <v>11820</v>
      </c>
    </row>
    <row r="318" spans="1:8" ht="15.75">
      <c r="A318" s="92">
        <v>30</v>
      </c>
      <c r="B318" s="48" t="s">
        <v>598</v>
      </c>
      <c r="C318" s="49" t="s">
        <v>541</v>
      </c>
      <c r="D318" s="49" t="s">
        <v>542</v>
      </c>
      <c r="E318" s="49" t="s">
        <v>409</v>
      </c>
      <c r="F318" s="50">
        <v>492</v>
      </c>
      <c r="G318" s="51" t="s">
        <v>20</v>
      </c>
      <c r="H318" s="93">
        <f t="shared" si="4"/>
        <v>14760</v>
      </c>
    </row>
    <row r="319" spans="1:8" ht="63">
      <c r="A319" s="92">
        <v>20</v>
      </c>
      <c r="B319" s="48" t="s">
        <v>370</v>
      </c>
      <c r="C319" s="49" t="s">
        <v>541</v>
      </c>
      <c r="D319" s="49" t="s">
        <v>542</v>
      </c>
      <c r="E319" s="49" t="s">
        <v>409</v>
      </c>
      <c r="F319" s="50">
        <v>844</v>
      </c>
      <c r="G319" s="51" t="s">
        <v>20</v>
      </c>
      <c r="H319" s="93">
        <f t="shared" si="4"/>
        <v>16880</v>
      </c>
    </row>
    <row r="320" spans="1:8" ht="63">
      <c r="A320" s="92">
        <v>1</v>
      </c>
      <c r="B320" s="48" t="s">
        <v>599</v>
      </c>
      <c r="C320" s="49" t="s">
        <v>541</v>
      </c>
      <c r="D320" s="49" t="s">
        <v>542</v>
      </c>
      <c r="E320" s="49" t="s">
        <v>409</v>
      </c>
      <c r="F320" s="50">
        <v>13794</v>
      </c>
      <c r="G320" s="51" t="s">
        <v>13</v>
      </c>
      <c r="H320" s="93">
        <f t="shared" si="4"/>
        <v>13794</v>
      </c>
    </row>
    <row r="321" spans="1:8" ht="110.25">
      <c r="A321" s="92">
        <v>1</v>
      </c>
      <c r="B321" s="48" t="s">
        <v>600</v>
      </c>
      <c r="C321" s="49" t="s">
        <v>541</v>
      </c>
      <c r="D321" s="49" t="s">
        <v>542</v>
      </c>
      <c r="E321" s="49" t="s">
        <v>409</v>
      </c>
      <c r="F321" s="50">
        <v>28548</v>
      </c>
      <c r="G321" s="51" t="s">
        <v>13</v>
      </c>
      <c r="H321" s="93">
        <f t="shared" si="4"/>
        <v>28548</v>
      </c>
    </row>
    <row r="322" spans="1:8" ht="78.75">
      <c r="A322" s="92">
        <v>180</v>
      </c>
      <c r="B322" s="48" t="s">
        <v>601</v>
      </c>
      <c r="C322" s="49" t="s">
        <v>541</v>
      </c>
      <c r="D322" s="49" t="s">
        <v>542</v>
      </c>
      <c r="E322" s="49" t="s">
        <v>409</v>
      </c>
      <c r="F322" s="50">
        <v>190</v>
      </c>
      <c r="G322" s="51" t="s">
        <v>20</v>
      </c>
      <c r="H322" s="93">
        <f t="shared" si="4"/>
        <v>34200</v>
      </c>
    </row>
    <row r="323" spans="1:8" ht="78.75">
      <c r="A323" s="92">
        <v>1</v>
      </c>
      <c r="B323" s="48" t="s">
        <v>602</v>
      </c>
      <c r="C323" s="49" t="s">
        <v>541</v>
      </c>
      <c r="D323" s="49" t="s">
        <v>542</v>
      </c>
      <c r="E323" s="49" t="s">
        <v>409</v>
      </c>
      <c r="F323" s="50">
        <v>1040</v>
      </c>
      <c r="G323" s="51" t="s">
        <v>13</v>
      </c>
      <c r="H323" s="93">
        <f t="shared" si="4"/>
        <v>1040</v>
      </c>
    </row>
    <row r="324" spans="1:8" ht="283.5">
      <c r="A324" s="92">
        <v>1</v>
      </c>
      <c r="B324" s="48" t="s">
        <v>603</v>
      </c>
      <c r="C324" s="49" t="s">
        <v>541</v>
      </c>
      <c r="D324" s="49" t="s">
        <v>542</v>
      </c>
      <c r="E324" s="49" t="s">
        <v>409</v>
      </c>
      <c r="F324" s="50">
        <v>8925</v>
      </c>
      <c r="G324" s="51" t="s">
        <v>13</v>
      </c>
      <c r="H324" s="93">
        <f t="shared" si="4"/>
        <v>8925</v>
      </c>
    </row>
    <row r="325" spans="1:8" ht="63">
      <c r="A325" s="92">
        <v>1</v>
      </c>
      <c r="B325" s="48" t="s">
        <v>604</v>
      </c>
      <c r="C325" s="49" t="s">
        <v>541</v>
      </c>
      <c r="D325" s="49" t="s">
        <v>542</v>
      </c>
      <c r="E325" s="49" t="s">
        <v>409</v>
      </c>
      <c r="F325" s="50">
        <v>3850</v>
      </c>
      <c r="G325" s="51" t="s">
        <v>13</v>
      </c>
      <c r="H325" s="93">
        <f t="shared" si="4"/>
        <v>3850</v>
      </c>
    </row>
    <row r="326" spans="1:8" ht="63">
      <c r="A326" s="92">
        <v>4</v>
      </c>
      <c r="B326" s="48" t="s">
        <v>605</v>
      </c>
      <c r="C326" s="49" t="s">
        <v>541</v>
      </c>
      <c r="D326" s="49" t="s">
        <v>542</v>
      </c>
      <c r="E326" s="49" t="s">
        <v>409</v>
      </c>
      <c r="F326" s="50">
        <v>1150</v>
      </c>
      <c r="G326" s="51" t="s">
        <v>13</v>
      </c>
      <c r="H326" s="93">
        <f t="shared" si="4"/>
        <v>4600</v>
      </c>
    </row>
    <row r="327" spans="1:8" ht="47.25">
      <c r="A327" s="92">
        <v>1</v>
      </c>
      <c r="B327" s="48" t="s">
        <v>606</v>
      </c>
      <c r="C327" s="49" t="s">
        <v>541</v>
      </c>
      <c r="D327" s="49" t="s">
        <v>542</v>
      </c>
      <c r="E327" s="49" t="s">
        <v>409</v>
      </c>
      <c r="F327" s="50">
        <v>13860</v>
      </c>
      <c r="G327" s="51" t="s">
        <v>13</v>
      </c>
      <c r="H327" s="93">
        <f t="shared" ref="H327:H346" si="5">ROUND(A327*F327,2)</f>
        <v>13860</v>
      </c>
    </row>
    <row r="328" spans="1:8" ht="31.5">
      <c r="A328" s="92">
        <v>4</v>
      </c>
      <c r="B328" s="48" t="s">
        <v>607</v>
      </c>
      <c r="C328" s="49" t="s">
        <v>541</v>
      </c>
      <c r="D328" s="49" t="s">
        <v>542</v>
      </c>
      <c r="E328" s="49" t="s">
        <v>409</v>
      </c>
      <c r="F328" s="50">
        <v>466</v>
      </c>
      <c r="G328" s="51" t="s">
        <v>13</v>
      </c>
      <c r="H328" s="93">
        <f t="shared" si="5"/>
        <v>1864</v>
      </c>
    </row>
    <row r="329" spans="1:8" ht="31.5">
      <c r="A329" s="92">
        <v>15</v>
      </c>
      <c r="B329" s="48" t="s">
        <v>608</v>
      </c>
      <c r="C329" s="49" t="s">
        <v>541</v>
      </c>
      <c r="D329" s="49" t="s">
        <v>542</v>
      </c>
      <c r="E329" s="49" t="s">
        <v>409</v>
      </c>
      <c r="F329" s="50">
        <v>2164.1</v>
      </c>
      <c r="G329" s="51" t="s">
        <v>637</v>
      </c>
      <c r="H329" s="93">
        <f t="shared" si="5"/>
        <v>32461.5</v>
      </c>
    </row>
    <row r="330" spans="1:8" ht="94.5">
      <c r="A330" s="92">
        <v>1</v>
      </c>
      <c r="B330" s="48" t="s">
        <v>610</v>
      </c>
      <c r="C330" s="49" t="s">
        <v>541</v>
      </c>
      <c r="D330" s="49" t="s">
        <v>542</v>
      </c>
      <c r="E330" s="49" t="s">
        <v>409</v>
      </c>
      <c r="F330" s="50">
        <v>2178</v>
      </c>
      <c r="G330" s="51" t="s">
        <v>13</v>
      </c>
      <c r="H330" s="93">
        <f t="shared" si="5"/>
        <v>2178</v>
      </c>
    </row>
    <row r="331" spans="1:8" ht="189">
      <c r="A331" s="92">
        <v>1</v>
      </c>
      <c r="B331" s="48" t="s">
        <v>611</v>
      </c>
      <c r="C331" s="49" t="s">
        <v>541</v>
      </c>
      <c r="D331" s="49" t="s">
        <v>542</v>
      </c>
      <c r="E331" s="49" t="s">
        <v>409</v>
      </c>
      <c r="F331" s="50">
        <v>1508</v>
      </c>
      <c r="G331" s="51" t="s">
        <v>13</v>
      </c>
      <c r="H331" s="93">
        <f t="shared" si="5"/>
        <v>1508</v>
      </c>
    </row>
    <row r="332" spans="1:8" ht="63">
      <c r="A332" s="92">
        <v>25</v>
      </c>
      <c r="B332" s="48" t="s">
        <v>612</v>
      </c>
      <c r="C332" s="49" t="s">
        <v>541</v>
      </c>
      <c r="D332" s="49" t="s">
        <v>542</v>
      </c>
      <c r="E332" s="49" t="s">
        <v>409</v>
      </c>
      <c r="F332" s="50">
        <v>271</v>
      </c>
      <c r="G332" s="51" t="s">
        <v>13</v>
      </c>
      <c r="H332" s="93">
        <f t="shared" si="5"/>
        <v>6775</v>
      </c>
    </row>
    <row r="333" spans="1:8" ht="157.5">
      <c r="A333" s="92">
        <v>25</v>
      </c>
      <c r="B333" s="48" t="s">
        <v>613</v>
      </c>
      <c r="C333" s="49" t="s">
        <v>541</v>
      </c>
      <c r="D333" s="49" t="s">
        <v>542</v>
      </c>
      <c r="E333" s="49" t="s">
        <v>409</v>
      </c>
      <c r="F333" s="50">
        <v>239</v>
      </c>
      <c r="G333" s="51" t="s">
        <v>20</v>
      </c>
      <c r="H333" s="93">
        <f t="shared" si="5"/>
        <v>5975</v>
      </c>
    </row>
    <row r="334" spans="1:8" ht="157.5">
      <c r="A334" s="92">
        <v>220</v>
      </c>
      <c r="B334" s="48" t="s">
        <v>614</v>
      </c>
      <c r="C334" s="49" t="s">
        <v>541</v>
      </c>
      <c r="D334" s="49" t="s">
        <v>542</v>
      </c>
      <c r="E334" s="49" t="s">
        <v>409</v>
      </c>
      <c r="F334" s="50">
        <v>313</v>
      </c>
      <c r="G334" s="51" t="s">
        <v>20</v>
      </c>
      <c r="H334" s="93">
        <f t="shared" si="5"/>
        <v>68860</v>
      </c>
    </row>
    <row r="335" spans="1:8" ht="157.5">
      <c r="A335" s="92">
        <v>15</v>
      </c>
      <c r="B335" s="48" t="s">
        <v>615</v>
      </c>
      <c r="C335" s="49" t="s">
        <v>541</v>
      </c>
      <c r="D335" s="49" t="s">
        <v>542</v>
      </c>
      <c r="E335" s="49" t="s">
        <v>409</v>
      </c>
      <c r="F335" s="50">
        <v>410</v>
      </c>
      <c r="G335" s="51" t="s">
        <v>20</v>
      </c>
      <c r="H335" s="93">
        <f t="shared" si="5"/>
        <v>6150</v>
      </c>
    </row>
    <row r="336" spans="1:8" ht="126">
      <c r="A336" s="92">
        <v>1000</v>
      </c>
      <c r="B336" s="48" t="s">
        <v>616</v>
      </c>
      <c r="C336" s="49" t="s">
        <v>541</v>
      </c>
      <c r="D336" s="49" t="s">
        <v>542</v>
      </c>
      <c r="E336" s="49" t="s">
        <v>409</v>
      </c>
      <c r="F336" s="50">
        <v>10</v>
      </c>
      <c r="G336" s="51" t="s">
        <v>343</v>
      </c>
      <c r="H336" s="93">
        <f t="shared" si="5"/>
        <v>10000</v>
      </c>
    </row>
    <row r="337" spans="1:8" ht="78.75">
      <c r="A337" s="92">
        <v>1</v>
      </c>
      <c r="B337" s="48" t="s">
        <v>617</v>
      </c>
      <c r="C337" s="49" t="s">
        <v>541</v>
      </c>
      <c r="D337" s="49" t="s">
        <v>542</v>
      </c>
      <c r="E337" s="49" t="s">
        <v>409</v>
      </c>
      <c r="F337" s="50">
        <v>1740</v>
      </c>
      <c r="G337" s="51" t="s">
        <v>13</v>
      </c>
      <c r="H337" s="93">
        <f t="shared" si="5"/>
        <v>1740</v>
      </c>
    </row>
    <row r="338" spans="1:8" ht="78.75">
      <c r="A338" s="92">
        <v>2</v>
      </c>
      <c r="B338" s="48" t="s">
        <v>618</v>
      </c>
      <c r="C338" s="49" t="s">
        <v>541</v>
      </c>
      <c r="D338" s="49" t="s">
        <v>542</v>
      </c>
      <c r="E338" s="49" t="s">
        <v>409</v>
      </c>
      <c r="F338" s="50">
        <v>370.67</v>
      </c>
      <c r="G338" s="51" t="s">
        <v>20</v>
      </c>
      <c r="H338" s="93">
        <f t="shared" si="5"/>
        <v>741.34</v>
      </c>
    </row>
    <row r="339" spans="1:8" ht="63">
      <c r="A339" s="92">
        <v>3</v>
      </c>
      <c r="B339" s="48" t="s">
        <v>619</v>
      </c>
      <c r="C339" s="49" t="s">
        <v>541</v>
      </c>
      <c r="D339" s="49" t="s">
        <v>542</v>
      </c>
      <c r="E339" s="49" t="s">
        <v>409</v>
      </c>
      <c r="F339" s="50">
        <v>84</v>
      </c>
      <c r="G339" s="51" t="s">
        <v>13</v>
      </c>
      <c r="H339" s="93">
        <f t="shared" si="5"/>
        <v>252</v>
      </c>
    </row>
    <row r="340" spans="1:8" ht="63">
      <c r="A340" s="92">
        <v>3</v>
      </c>
      <c r="B340" s="48" t="s">
        <v>620</v>
      </c>
      <c r="C340" s="49" t="s">
        <v>541</v>
      </c>
      <c r="D340" s="49" t="s">
        <v>542</v>
      </c>
      <c r="E340" s="49" t="s">
        <v>409</v>
      </c>
      <c r="F340" s="50">
        <v>113</v>
      </c>
      <c r="G340" s="51" t="s">
        <v>13</v>
      </c>
      <c r="H340" s="93">
        <f t="shared" si="5"/>
        <v>339</v>
      </c>
    </row>
    <row r="341" spans="1:8" ht="63">
      <c r="A341" s="92">
        <v>2</v>
      </c>
      <c r="B341" s="48" t="s">
        <v>621</v>
      </c>
      <c r="C341" s="49" t="s">
        <v>541</v>
      </c>
      <c r="D341" s="49" t="s">
        <v>542</v>
      </c>
      <c r="E341" s="49" t="s">
        <v>409</v>
      </c>
      <c r="F341" s="50">
        <v>269</v>
      </c>
      <c r="G341" s="51" t="s">
        <v>13</v>
      </c>
      <c r="H341" s="93">
        <f t="shared" si="5"/>
        <v>538</v>
      </c>
    </row>
    <row r="342" spans="1:8" ht="78.75">
      <c r="A342" s="92">
        <v>2</v>
      </c>
      <c r="B342" s="48" t="s">
        <v>622</v>
      </c>
      <c r="C342" s="49" t="s">
        <v>541</v>
      </c>
      <c r="D342" s="49" t="s">
        <v>542</v>
      </c>
      <c r="E342" s="49" t="s">
        <v>409</v>
      </c>
      <c r="F342" s="50">
        <v>134</v>
      </c>
      <c r="G342" s="51" t="s">
        <v>13</v>
      </c>
      <c r="H342" s="93">
        <f t="shared" si="5"/>
        <v>268</v>
      </c>
    </row>
    <row r="343" spans="1:8" ht="78.75">
      <c r="A343" s="92">
        <v>150</v>
      </c>
      <c r="B343" s="48" t="s">
        <v>623</v>
      </c>
      <c r="C343" s="49" t="s">
        <v>541</v>
      </c>
      <c r="D343" s="49" t="s">
        <v>542</v>
      </c>
      <c r="E343" s="49" t="s">
        <v>409</v>
      </c>
      <c r="F343" s="50">
        <v>160</v>
      </c>
      <c r="G343" s="51" t="s">
        <v>20</v>
      </c>
      <c r="H343" s="93">
        <f t="shared" si="5"/>
        <v>24000</v>
      </c>
    </row>
    <row r="344" spans="1:8" ht="47.25">
      <c r="A344" s="92">
        <v>1</v>
      </c>
      <c r="B344" s="48" t="s">
        <v>624</v>
      </c>
      <c r="C344" s="49" t="s">
        <v>541</v>
      </c>
      <c r="D344" s="49" t="s">
        <v>542</v>
      </c>
      <c r="E344" s="49" t="s">
        <v>409</v>
      </c>
      <c r="F344" s="50">
        <v>623</v>
      </c>
      <c r="G344" s="51" t="s">
        <v>13</v>
      </c>
      <c r="H344" s="93">
        <f t="shared" si="5"/>
        <v>623</v>
      </c>
    </row>
    <row r="345" spans="1:8" ht="63">
      <c r="A345" s="92">
        <v>1</v>
      </c>
      <c r="B345" s="48" t="s">
        <v>625</v>
      </c>
      <c r="C345" s="49" t="s">
        <v>541</v>
      </c>
      <c r="D345" s="49" t="s">
        <v>542</v>
      </c>
      <c r="E345" s="49" t="s">
        <v>409</v>
      </c>
      <c r="F345" s="50">
        <v>159</v>
      </c>
      <c r="G345" s="51" t="s">
        <v>13</v>
      </c>
      <c r="H345" s="93">
        <f t="shared" si="5"/>
        <v>159</v>
      </c>
    </row>
    <row r="346" spans="1:8" ht="47.25">
      <c r="A346" s="92">
        <v>1</v>
      </c>
      <c r="B346" s="48" t="s">
        <v>626</v>
      </c>
      <c r="C346" s="49" t="s">
        <v>541</v>
      </c>
      <c r="D346" s="49" t="s">
        <v>542</v>
      </c>
      <c r="E346" s="49" t="s">
        <v>409</v>
      </c>
      <c r="F346" s="50">
        <v>4668</v>
      </c>
      <c r="G346" s="51" t="s">
        <v>13</v>
      </c>
      <c r="H346" s="93">
        <f t="shared" si="5"/>
        <v>4668</v>
      </c>
    </row>
    <row r="347" spans="1:8" ht="25.5" customHeight="1">
      <c r="A347" s="94"/>
      <c r="B347" s="94"/>
      <c r="C347" s="94"/>
      <c r="D347" s="94"/>
      <c r="E347" s="94"/>
      <c r="F347" s="94"/>
      <c r="G347" s="105"/>
      <c r="H347" s="106">
        <f>SUM(H4:H346)</f>
        <v>14320201.934999997</v>
      </c>
    </row>
    <row r="353" spans="8:8">
      <c r="H353" s="52" t="s">
        <v>628</v>
      </c>
    </row>
  </sheetData>
  <mergeCells count="2">
    <mergeCell ref="A1:H1"/>
    <mergeCell ref="A2:H2"/>
  </mergeCells>
  <printOptions horizontalCentered="1"/>
  <pageMargins left="0.70866141732283472" right="0.70866141732283472" top="0.74803149606299213" bottom="0.74803149606299213" header="0.31496062992125984" footer="0.31496062992125984"/>
  <pageSetup paperSize="5" scale="49" fitToHeight="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H303"/>
  <sheetViews>
    <sheetView tabSelected="1" view="pageBreakPreview" zoomScale="85" zoomScaleSheetLayoutView="85" workbookViewId="0">
      <selection activeCell="N10" sqref="N10"/>
    </sheetView>
  </sheetViews>
  <sheetFormatPr defaultRowHeight="12.75"/>
  <cols>
    <col min="1" max="1" width="12" bestFit="1" customWidth="1"/>
    <col min="2" max="2" width="65.42578125" customWidth="1"/>
    <col min="3" max="3" width="13.42578125" bestFit="1" customWidth="1"/>
    <col min="4" max="4" width="15.42578125" bestFit="1" customWidth="1"/>
    <col min="5" max="5" width="16.85546875" bestFit="1" customWidth="1"/>
    <col min="6" max="6" width="14.85546875" style="72" bestFit="1" customWidth="1"/>
    <col min="7" max="7" width="20.5703125" bestFit="1" customWidth="1"/>
    <col min="8" max="8" width="18.28515625" style="72" bestFit="1" customWidth="1"/>
    <col min="257" max="257" width="8.85546875" bestFit="1" customWidth="1"/>
    <col min="258" max="258" width="53.28515625" customWidth="1"/>
    <col min="259" max="259" width="10.7109375" bestFit="1" customWidth="1"/>
    <col min="260" max="260" width="11.28515625" bestFit="1" customWidth="1"/>
    <col min="261" max="261" width="13.140625" bestFit="1" customWidth="1"/>
    <col min="262" max="262" width="10" bestFit="1" customWidth="1"/>
    <col min="263" max="263" width="11.28515625" bestFit="1" customWidth="1"/>
    <col min="264" max="264" width="15" bestFit="1" customWidth="1"/>
    <col min="513" max="513" width="8.85546875" bestFit="1" customWidth="1"/>
    <col min="514" max="514" width="53.28515625" customWidth="1"/>
    <col min="515" max="515" width="10.7109375" bestFit="1" customWidth="1"/>
    <col min="516" max="516" width="11.28515625" bestFit="1" customWidth="1"/>
    <col min="517" max="517" width="13.140625" bestFit="1" customWidth="1"/>
    <col min="518" max="518" width="10" bestFit="1" customWidth="1"/>
    <col min="519" max="519" width="11.28515625" bestFit="1" customWidth="1"/>
    <col min="520" max="520" width="15" bestFit="1" customWidth="1"/>
    <col min="769" max="769" width="8.85546875" bestFit="1" customWidth="1"/>
    <col min="770" max="770" width="53.28515625" customWidth="1"/>
    <col min="771" max="771" width="10.7109375" bestFit="1" customWidth="1"/>
    <col min="772" max="772" width="11.28515625" bestFit="1" customWidth="1"/>
    <col min="773" max="773" width="13.140625" bestFit="1" customWidth="1"/>
    <col min="774" max="774" width="10" bestFit="1" customWidth="1"/>
    <col min="775" max="775" width="11.28515625" bestFit="1" customWidth="1"/>
    <col min="776" max="776" width="15" bestFit="1" customWidth="1"/>
    <col min="1025" max="1025" width="8.85546875" bestFit="1" customWidth="1"/>
    <col min="1026" max="1026" width="53.28515625" customWidth="1"/>
    <col min="1027" max="1027" width="10.7109375" bestFit="1" customWidth="1"/>
    <col min="1028" max="1028" width="11.28515625" bestFit="1" customWidth="1"/>
    <col min="1029" max="1029" width="13.140625" bestFit="1" customWidth="1"/>
    <col min="1030" max="1030" width="10" bestFit="1" customWidth="1"/>
    <col min="1031" max="1031" width="11.28515625" bestFit="1" customWidth="1"/>
    <col min="1032" max="1032" width="15" bestFit="1" customWidth="1"/>
    <col min="1281" max="1281" width="8.85546875" bestFit="1" customWidth="1"/>
    <col min="1282" max="1282" width="53.28515625" customWidth="1"/>
    <col min="1283" max="1283" width="10.7109375" bestFit="1" customWidth="1"/>
    <col min="1284" max="1284" width="11.28515625" bestFit="1" customWidth="1"/>
    <col min="1285" max="1285" width="13.140625" bestFit="1" customWidth="1"/>
    <col min="1286" max="1286" width="10" bestFit="1" customWidth="1"/>
    <col min="1287" max="1287" width="11.28515625" bestFit="1" customWidth="1"/>
    <col min="1288" max="1288" width="15" bestFit="1" customWidth="1"/>
    <col min="1537" max="1537" width="8.85546875" bestFit="1" customWidth="1"/>
    <col min="1538" max="1538" width="53.28515625" customWidth="1"/>
    <col min="1539" max="1539" width="10.7109375" bestFit="1" customWidth="1"/>
    <col min="1540" max="1540" width="11.28515625" bestFit="1" customWidth="1"/>
    <col min="1541" max="1541" width="13.140625" bestFit="1" customWidth="1"/>
    <col min="1542" max="1542" width="10" bestFit="1" customWidth="1"/>
    <col min="1543" max="1543" width="11.28515625" bestFit="1" customWidth="1"/>
    <col min="1544" max="1544" width="15" bestFit="1" customWidth="1"/>
    <col min="1793" max="1793" width="8.85546875" bestFit="1" customWidth="1"/>
    <col min="1794" max="1794" width="53.28515625" customWidth="1"/>
    <col min="1795" max="1795" width="10.7109375" bestFit="1" customWidth="1"/>
    <col min="1796" max="1796" width="11.28515625" bestFit="1" customWidth="1"/>
    <col min="1797" max="1797" width="13.140625" bestFit="1" customWidth="1"/>
    <col min="1798" max="1798" width="10" bestFit="1" customWidth="1"/>
    <col min="1799" max="1799" width="11.28515625" bestFit="1" customWidth="1"/>
    <col min="1800" max="1800" width="15" bestFit="1" customWidth="1"/>
    <col min="2049" max="2049" width="8.85546875" bestFit="1" customWidth="1"/>
    <col min="2050" max="2050" width="53.28515625" customWidth="1"/>
    <col min="2051" max="2051" width="10.7109375" bestFit="1" customWidth="1"/>
    <col min="2052" max="2052" width="11.28515625" bestFit="1" customWidth="1"/>
    <col min="2053" max="2053" width="13.140625" bestFit="1" customWidth="1"/>
    <col min="2054" max="2054" width="10" bestFit="1" customWidth="1"/>
    <col min="2055" max="2055" width="11.28515625" bestFit="1" customWidth="1"/>
    <col min="2056" max="2056" width="15" bestFit="1" customWidth="1"/>
    <col min="2305" max="2305" width="8.85546875" bestFit="1" customWidth="1"/>
    <col min="2306" max="2306" width="53.28515625" customWidth="1"/>
    <col min="2307" max="2307" width="10.7109375" bestFit="1" customWidth="1"/>
    <col min="2308" max="2308" width="11.28515625" bestFit="1" customWidth="1"/>
    <col min="2309" max="2309" width="13.140625" bestFit="1" customWidth="1"/>
    <col min="2310" max="2310" width="10" bestFit="1" customWidth="1"/>
    <col min="2311" max="2311" width="11.28515625" bestFit="1" customWidth="1"/>
    <col min="2312" max="2312" width="15" bestFit="1" customWidth="1"/>
    <col min="2561" max="2561" width="8.85546875" bestFit="1" customWidth="1"/>
    <col min="2562" max="2562" width="53.28515625" customWidth="1"/>
    <col min="2563" max="2563" width="10.7109375" bestFit="1" customWidth="1"/>
    <col min="2564" max="2564" width="11.28515625" bestFit="1" customWidth="1"/>
    <col min="2565" max="2565" width="13.140625" bestFit="1" customWidth="1"/>
    <col min="2566" max="2566" width="10" bestFit="1" customWidth="1"/>
    <col min="2567" max="2567" width="11.28515625" bestFit="1" customWidth="1"/>
    <col min="2568" max="2568" width="15" bestFit="1" customWidth="1"/>
    <col min="2817" max="2817" width="8.85546875" bestFit="1" customWidth="1"/>
    <col min="2818" max="2818" width="53.28515625" customWidth="1"/>
    <col min="2819" max="2819" width="10.7109375" bestFit="1" customWidth="1"/>
    <col min="2820" max="2820" width="11.28515625" bestFit="1" customWidth="1"/>
    <col min="2821" max="2821" width="13.140625" bestFit="1" customWidth="1"/>
    <col min="2822" max="2822" width="10" bestFit="1" customWidth="1"/>
    <col min="2823" max="2823" width="11.28515625" bestFit="1" customWidth="1"/>
    <col min="2824" max="2824" width="15" bestFit="1" customWidth="1"/>
    <col min="3073" max="3073" width="8.85546875" bestFit="1" customWidth="1"/>
    <col min="3074" max="3074" width="53.28515625" customWidth="1"/>
    <col min="3075" max="3075" width="10.7109375" bestFit="1" customWidth="1"/>
    <col min="3076" max="3076" width="11.28515625" bestFit="1" customWidth="1"/>
    <col min="3077" max="3077" width="13.140625" bestFit="1" customWidth="1"/>
    <col min="3078" max="3078" width="10" bestFit="1" customWidth="1"/>
    <col min="3079" max="3079" width="11.28515625" bestFit="1" customWidth="1"/>
    <col min="3080" max="3080" width="15" bestFit="1" customWidth="1"/>
    <col min="3329" max="3329" width="8.85546875" bestFit="1" customWidth="1"/>
    <col min="3330" max="3330" width="53.28515625" customWidth="1"/>
    <col min="3331" max="3331" width="10.7109375" bestFit="1" customWidth="1"/>
    <col min="3332" max="3332" width="11.28515625" bestFit="1" customWidth="1"/>
    <col min="3333" max="3333" width="13.140625" bestFit="1" customWidth="1"/>
    <col min="3334" max="3334" width="10" bestFit="1" customWidth="1"/>
    <col min="3335" max="3335" width="11.28515625" bestFit="1" customWidth="1"/>
    <col min="3336" max="3336" width="15" bestFit="1" customWidth="1"/>
    <col min="3585" max="3585" width="8.85546875" bestFit="1" customWidth="1"/>
    <col min="3586" max="3586" width="53.28515625" customWidth="1"/>
    <col min="3587" max="3587" width="10.7109375" bestFit="1" customWidth="1"/>
    <col min="3588" max="3588" width="11.28515625" bestFit="1" customWidth="1"/>
    <col min="3589" max="3589" width="13.140625" bestFit="1" customWidth="1"/>
    <col min="3590" max="3590" width="10" bestFit="1" customWidth="1"/>
    <col min="3591" max="3591" width="11.28515625" bestFit="1" customWidth="1"/>
    <col min="3592" max="3592" width="15" bestFit="1" customWidth="1"/>
    <col min="3841" max="3841" width="8.85546875" bestFit="1" customWidth="1"/>
    <col min="3842" max="3842" width="53.28515625" customWidth="1"/>
    <col min="3843" max="3843" width="10.7109375" bestFit="1" customWidth="1"/>
    <col min="3844" max="3844" width="11.28515625" bestFit="1" customWidth="1"/>
    <col min="3845" max="3845" width="13.140625" bestFit="1" customWidth="1"/>
    <col min="3846" max="3846" width="10" bestFit="1" customWidth="1"/>
    <col min="3847" max="3847" width="11.28515625" bestFit="1" customWidth="1"/>
    <col min="3848" max="3848" width="15" bestFit="1" customWidth="1"/>
    <col min="4097" max="4097" width="8.85546875" bestFit="1" customWidth="1"/>
    <col min="4098" max="4098" width="53.28515625" customWidth="1"/>
    <col min="4099" max="4099" width="10.7109375" bestFit="1" customWidth="1"/>
    <col min="4100" max="4100" width="11.28515625" bestFit="1" customWidth="1"/>
    <col min="4101" max="4101" width="13.140625" bestFit="1" customWidth="1"/>
    <col min="4102" max="4102" width="10" bestFit="1" customWidth="1"/>
    <col min="4103" max="4103" width="11.28515625" bestFit="1" customWidth="1"/>
    <col min="4104" max="4104" width="15" bestFit="1" customWidth="1"/>
    <col min="4353" max="4353" width="8.85546875" bestFit="1" customWidth="1"/>
    <col min="4354" max="4354" width="53.28515625" customWidth="1"/>
    <col min="4355" max="4355" width="10.7109375" bestFit="1" customWidth="1"/>
    <col min="4356" max="4356" width="11.28515625" bestFit="1" customWidth="1"/>
    <col min="4357" max="4357" width="13.140625" bestFit="1" customWidth="1"/>
    <col min="4358" max="4358" width="10" bestFit="1" customWidth="1"/>
    <col min="4359" max="4359" width="11.28515625" bestFit="1" customWidth="1"/>
    <col min="4360" max="4360" width="15" bestFit="1" customWidth="1"/>
    <col min="4609" max="4609" width="8.85546875" bestFit="1" customWidth="1"/>
    <col min="4610" max="4610" width="53.28515625" customWidth="1"/>
    <col min="4611" max="4611" width="10.7109375" bestFit="1" customWidth="1"/>
    <col min="4612" max="4612" width="11.28515625" bestFit="1" customWidth="1"/>
    <col min="4613" max="4613" width="13.140625" bestFit="1" customWidth="1"/>
    <col min="4614" max="4614" width="10" bestFit="1" customWidth="1"/>
    <col min="4615" max="4615" width="11.28515625" bestFit="1" customWidth="1"/>
    <col min="4616" max="4616" width="15" bestFit="1" customWidth="1"/>
    <col min="4865" max="4865" width="8.85546875" bestFit="1" customWidth="1"/>
    <col min="4866" max="4866" width="53.28515625" customWidth="1"/>
    <col min="4867" max="4867" width="10.7109375" bestFit="1" customWidth="1"/>
    <col min="4868" max="4868" width="11.28515625" bestFit="1" customWidth="1"/>
    <col min="4869" max="4869" width="13.140625" bestFit="1" customWidth="1"/>
    <col min="4870" max="4870" width="10" bestFit="1" customWidth="1"/>
    <col min="4871" max="4871" width="11.28515625" bestFit="1" customWidth="1"/>
    <col min="4872" max="4872" width="15" bestFit="1" customWidth="1"/>
    <col min="5121" max="5121" width="8.85546875" bestFit="1" customWidth="1"/>
    <col min="5122" max="5122" width="53.28515625" customWidth="1"/>
    <col min="5123" max="5123" width="10.7109375" bestFit="1" customWidth="1"/>
    <col min="5124" max="5124" width="11.28515625" bestFit="1" customWidth="1"/>
    <col min="5125" max="5125" width="13.140625" bestFit="1" customWidth="1"/>
    <col min="5126" max="5126" width="10" bestFit="1" customWidth="1"/>
    <col min="5127" max="5127" width="11.28515625" bestFit="1" customWidth="1"/>
    <col min="5128" max="5128" width="15" bestFit="1" customWidth="1"/>
    <col min="5377" max="5377" width="8.85546875" bestFit="1" customWidth="1"/>
    <col min="5378" max="5378" width="53.28515625" customWidth="1"/>
    <col min="5379" max="5379" width="10.7109375" bestFit="1" customWidth="1"/>
    <col min="5380" max="5380" width="11.28515625" bestFit="1" customWidth="1"/>
    <col min="5381" max="5381" width="13.140625" bestFit="1" customWidth="1"/>
    <col min="5382" max="5382" width="10" bestFit="1" customWidth="1"/>
    <col min="5383" max="5383" width="11.28515625" bestFit="1" customWidth="1"/>
    <col min="5384" max="5384" width="15" bestFit="1" customWidth="1"/>
    <col min="5633" max="5633" width="8.85546875" bestFit="1" customWidth="1"/>
    <col min="5634" max="5634" width="53.28515625" customWidth="1"/>
    <col min="5635" max="5635" width="10.7109375" bestFit="1" customWidth="1"/>
    <col min="5636" max="5636" width="11.28515625" bestFit="1" customWidth="1"/>
    <col min="5637" max="5637" width="13.140625" bestFit="1" customWidth="1"/>
    <col min="5638" max="5638" width="10" bestFit="1" customWidth="1"/>
    <col min="5639" max="5639" width="11.28515625" bestFit="1" customWidth="1"/>
    <col min="5640" max="5640" width="15" bestFit="1" customWidth="1"/>
    <col min="5889" max="5889" width="8.85546875" bestFit="1" customWidth="1"/>
    <col min="5890" max="5890" width="53.28515625" customWidth="1"/>
    <col min="5891" max="5891" width="10.7109375" bestFit="1" customWidth="1"/>
    <col min="5892" max="5892" width="11.28515625" bestFit="1" customWidth="1"/>
    <col min="5893" max="5893" width="13.140625" bestFit="1" customWidth="1"/>
    <col min="5894" max="5894" width="10" bestFit="1" customWidth="1"/>
    <col min="5895" max="5895" width="11.28515625" bestFit="1" customWidth="1"/>
    <col min="5896" max="5896" width="15" bestFit="1" customWidth="1"/>
    <col min="6145" max="6145" width="8.85546875" bestFit="1" customWidth="1"/>
    <col min="6146" max="6146" width="53.28515625" customWidth="1"/>
    <col min="6147" max="6147" width="10.7109375" bestFit="1" customWidth="1"/>
    <col min="6148" max="6148" width="11.28515625" bestFit="1" customWidth="1"/>
    <col min="6149" max="6149" width="13.140625" bestFit="1" customWidth="1"/>
    <col min="6150" max="6150" width="10" bestFit="1" customWidth="1"/>
    <col min="6151" max="6151" width="11.28515625" bestFit="1" customWidth="1"/>
    <col min="6152" max="6152" width="15" bestFit="1" customWidth="1"/>
    <col min="6401" max="6401" width="8.85546875" bestFit="1" customWidth="1"/>
    <col min="6402" max="6402" width="53.28515625" customWidth="1"/>
    <col min="6403" max="6403" width="10.7109375" bestFit="1" customWidth="1"/>
    <col min="6404" max="6404" width="11.28515625" bestFit="1" customWidth="1"/>
    <col min="6405" max="6405" width="13.140625" bestFit="1" customWidth="1"/>
    <col min="6406" max="6406" width="10" bestFit="1" customWidth="1"/>
    <col min="6407" max="6407" width="11.28515625" bestFit="1" customWidth="1"/>
    <col min="6408" max="6408" width="15" bestFit="1" customWidth="1"/>
    <col min="6657" max="6657" width="8.85546875" bestFit="1" customWidth="1"/>
    <col min="6658" max="6658" width="53.28515625" customWidth="1"/>
    <col min="6659" max="6659" width="10.7109375" bestFit="1" customWidth="1"/>
    <col min="6660" max="6660" width="11.28515625" bestFit="1" customWidth="1"/>
    <col min="6661" max="6661" width="13.140625" bestFit="1" customWidth="1"/>
    <col min="6662" max="6662" width="10" bestFit="1" customWidth="1"/>
    <col min="6663" max="6663" width="11.28515625" bestFit="1" customWidth="1"/>
    <col min="6664" max="6664" width="15" bestFit="1" customWidth="1"/>
    <col min="6913" max="6913" width="8.85546875" bestFit="1" customWidth="1"/>
    <col min="6914" max="6914" width="53.28515625" customWidth="1"/>
    <col min="6915" max="6915" width="10.7109375" bestFit="1" customWidth="1"/>
    <col min="6916" max="6916" width="11.28515625" bestFit="1" customWidth="1"/>
    <col min="6917" max="6917" width="13.140625" bestFit="1" customWidth="1"/>
    <col min="6918" max="6918" width="10" bestFit="1" customWidth="1"/>
    <col min="6919" max="6919" width="11.28515625" bestFit="1" customWidth="1"/>
    <col min="6920" max="6920" width="15" bestFit="1" customWidth="1"/>
    <col min="7169" max="7169" width="8.85546875" bestFit="1" customWidth="1"/>
    <col min="7170" max="7170" width="53.28515625" customWidth="1"/>
    <col min="7171" max="7171" width="10.7109375" bestFit="1" customWidth="1"/>
    <col min="7172" max="7172" width="11.28515625" bestFit="1" customWidth="1"/>
    <col min="7173" max="7173" width="13.140625" bestFit="1" customWidth="1"/>
    <col min="7174" max="7174" width="10" bestFit="1" customWidth="1"/>
    <col min="7175" max="7175" width="11.28515625" bestFit="1" customWidth="1"/>
    <col min="7176" max="7176" width="15" bestFit="1" customWidth="1"/>
    <col min="7425" max="7425" width="8.85546875" bestFit="1" customWidth="1"/>
    <col min="7426" max="7426" width="53.28515625" customWidth="1"/>
    <col min="7427" max="7427" width="10.7109375" bestFit="1" customWidth="1"/>
    <col min="7428" max="7428" width="11.28515625" bestFit="1" customWidth="1"/>
    <col min="7429" max="7429" width="13.140625" bestFit="1" customWidth="1"/>
    <col min="7430" max="7430" width="10" bestFit="1" customWidth="1"/>
    <col min="7431" max="7431" width="11.28515625" bestFit="1" customWidth="1"/>
    <col min="7432" max="7432" width="15" bestFit="1" customWidth="1"/>
    <col min="7681" max="7681" width="8.85546875" bestFit="1" customWidth="1"/>
    <col min="7682" max="7682" width="53.28515625" customWidth="1"/>
    <col min="7683" max="7683" width="10.7109375" bestFit="1" customWidth="1"/>
    <col min="7684" max="7684" width="11.28515625" bestFit="1" customWidth="1"/>
    <col min="7685" max="7685" width="13.140625" bestFit="1" customWidth="1"/>
    <col min="7686" max="7686" width="10" bestFit="1" customWidth="1"/>
    <col min="7687" max="7687" width="11.28515625" bestFit="1" customWidth="1"/>
    <col min="7688" max="7688" width="15" bestFit="1" customWidth="1"/>
    <col min="7937" max="7937" width="8.85546875" bestFit="1" customWidth="1"/>
    <col min="7938" max="7938" width="53.28515625" customWidth="1"/>
    <col min="7939" max="7939" width="10.7109375" bestFit="1" customWidth="1"/>
    <col min="7940" max="7940" width="11.28515625" bestFit="1" customWidth="1"/>
    <col min="7941" max="7941" width="13.140625" bestFit="1" customWidth="1"/>
    <col min="7942" max="7942" width="10" bestFit="1" customWidth="1"/>
    <col min="7943" max="7943" width="11.28515625" bestFit="1" customWidth="1"/>
    <col min="7944" max="7944" width="15" bestFit="1" customWidth="1"/>
    <col min="8193" max="8193" width="8.85546875" bestFit="1" customWidth="1"/>
    <col min="8194" max="8194" width="53.28515625" customWidth="1"/>
    <col min="8195" max="8195" width="10.7109375" bestFit="1" customWidth="1"/>
    <col min="8196" max="8196" width="11.28515625" bestFit="1" customWidth="1"/>
    <col min="8197" max="8197" width="13.140625" bestFit="1" customWidth="1"/>
    <col min="8198" max="8198" width="10" bestFit="1" customWidth="1"/>
    <col min="8199" max="8199" width="11.28515625" bestFit="1" customWidth="1"/>
    <col min="8200" max="8200" width="15" bestFit="1" customWidth="1"/>
    <col min="8449" max="8449" width="8.85546875" bestFit="1" customWidth="1"/>
    <col min="8450" max="8450" width="53.28515625" customWidth="1"/>
    <col min="8451" max="8451" width="10.7109375" bestFit="1" customWidth="1"/>
    <col min="8452" max="8452" width="11.28515625" bestFit="1" customWidth="1"/>
    <col min="8453" max="8453" width="13.140625" bestFit="1" customWidth="1"/>
    <col min="8454" max="8454" width="10" bestFit="1" customWidth="1"/>
    <col min="8455" max="8455" width="11.28515625" bestFit="1" customWidth="1"/>
    <col min="8456" max="8456" width="15" bestFit="1" customWidth="1"/>
    <col min="8705" max="8705" width="8.85546875" bestFit="1" customWidth="1"/>
    <col min="8706" max="8706" width="53.28515625" customWidth="1"/>
    <col min="8707" max="8707" width="10.7109375" bestFit="1" customWidth="1"/>
    <col min="8708" max="8708" width="11.28515625" bestFit="1" customWidth="1"/>
    <col min="8709" max="8709" width="13.140625" bestFit="1" customWidth="1"/>
    <col min="8710" max="8710" width="10" bestFit="1" customWidth="1"/>
    <col min="8711" max="8711" width="11.28515625" bestFit="1" customWidth="1"/>
    <col min="8712" max="8712" width="15" bestFit="1" customWidth="1"/>
    <col min="8961" max="8961" width="8.85546875" bestFit="1" customWidth="1"/>
    <col min="8962" max="8962" width="53.28515625" customWidth="1"/>
    <col min="8963" max="8963" width="10.7109375" bestFit="1" customWidth="1"/>
    <col min="8964" max="8964" width="11.28515625" bestFit="1" customWidth="1"/>
    <col min="8965" max="8965" width="13.140625" bestFit="1" customWidth="1"/>
    <col min="8966" max="8966" width="10" bestFit="1" customWidth="1"/>
    <col min="8967" max="8967" width="11.28515625" bestFit="1" customWidth="1"/>
    <col min="8968" max="8968" width="15" bestFit="1" customWidth="1"/>
    <col min="9217" max="9217" width="8.85546875" bestFit="1" customWidth="1"/>
    <col min="9218" max="9218" width="53.28515625" customWidth="1"/>
    <col min="9219" max="9219" width="10.7109375" bestFit="1" customWidth="1"/>
    <col min="9220" max="9220" width="11.28515625" bestFit="1" customWidth="1"/>
    <col min="9221" max="9221" width="13.140625" bestFit="1" customWidth="1"/>
    <col min="9222" max="9222" width="10" bestFit="1" customWidth="1"/>
    <col min="9223" max="9223" width="11.28515625" bestFit="1" customWidth="1"/>
    <col min="9224" max="9224" width="15" bestFit="1" customWidth="1"/>
    <col min="9473" max="9473" width="8.85546875" bestFit="1" customWidth="1"/>
    <col min="9474" max="9474" width="53.28515625" customWidth="1"/>
    <col min="9475" max="9475" width="10.7109375" bestFit="1" customWidth="1"/>
    <col min="9476" max="9476" width="11.28515625" bestFit="1" customWidth="1"/>
    <col min="9477" max="9477" width="13.140625" bestFit="1" customWidth="1"/>
    <col min="9478" max="9478" width="10" bestFit="1" customWidth="1"/>
    <col min="9479" max="9479" width="11.28515625" bestFit="1" customWidth="1"/>
    <col min="9480" max="9480" width="15" bestFit="1" customWidth="1"/>
    <col min="9729" max="9729" width="8.85546875" bestFit="1" customWidth="1"/>
    <col min="9730" max="9730" width="53.28515625" customWidth="1"/>
    <col min="9731" max="9731" width="10.7109375" bestFit="1" customWidth="1"/>
    <col min="9732" max="9732" width="11.28515625" bestFit="1" customWidth="1"/>
    <col min="9733" max="9733" width="13.140625" bestFit="1" customWidth="1"/>
    <col min="9734" max="9734" width="10" bestFit="1" customWidth="1"/>
    <col min="9735" max="9735" width="11.28515625" bestFit="1" customWidth="1"/>
    <col min="9736" max="9736" width="15" bestFit="1" customWidth="1"/>
    <col min="9985" max="9985" width="8.85546875" bestFit="1" customWidth="1"/>
    <col min="9986" max="9986" width="53.28515625" customWidth="1"/>
    <col min="9987" max="9987" width="10.7109375" bestFit="1" customWidth="1"/>
    <col min="9988" max="9988" width="11.28515625" bestFit="1" customWidth="1"/>
    <col min="9989" max="9989" width="13.140625" bestFit="1" customWidth="1"/>
    <col min="9990" max="9990" width="10" bestFit="1" customWidth="1"/>
    <col min="9991" max="9991" width="11.28515625" bestFit="1" customWidth="1"/>
    <col min="9992" max="9992" width="15" bestFit="1" customWidth="1"/>
    <col min="10241" max="10241" width="8.85546875" bestFit="1" customWidth="1"/>
    <col min="10242" max="10242" width="53.28515625" customWidth="1"/>
    <col min="10243" max="10243" width="10.7109375" bestFit="1" customWidth="1"/>
    <col min="10244" max="10244" width="11.28515625" bestFit="1" customWidth="1"/>
    <col min="10245" max="10245" width="13.140625" bestFit="1" customWidth="1"/>
    <col min="10246" max="10246" width="10" bestFit="1" customWidth="1"/>
    <col min="10247" max="10247" width="11.28515625" bestFit="1" customWidth="1"/>
    <col min="10248" max="10248" width="15" bestFit="1" customWidth="1"/>
    <col min="10497" max="10497" width="8.85546875" bestFit="1" customWidth="1"/>
    <col min="10498" max="10498" width="53.28515625" customWidth="1"/>
    <col min="10499" max="10499" width="10.7109375" bestFit="1" customWidth="1"/>
    <col min="10500" max="10500" width="11.28515625" bestFit="1" customWidth="1"/>
    <col min="10501" max="10501" width="13.140625" bestFit="1" customWidth="1"/>
    <col min="10502" max="10502" width="10" bestFit="1" customWidth="1"/>
    <col min="10503" max="10503" width="11.28515625" bestFit="1" customWidth="1"/>
    <col min="10504" max="10504" width="15" bestFit="1" customWidth="1"/>
    <col min="10753" max="10753" width="8.85546875" bestFit="1" customWidth="1"/>
    <col min="10754" max="10754" width="53.28515625" customWidth="1"/>
    <col min="10755" max="10755" width="10.7109375" bestFit="1" customWidth="1"/>
    <col min="10756" max="10756" width="11.28515625" bestFit="1" customWidth="1"/>
    <col min="10757" max="10757" width="13.140625" bestFit="1" customWidth="1"/>
    <col min="10758" max="10758" width="10" bestFit="1" customWidth="1"/>
    <col min="10759" max="10759" width="11.28515625" bestFit="1" customWidth="1"/>
    <col min="10760" max="10760" width="15" bestFit="1" customWidth="1"/>
    <col min="11009" max="11009" width="8.85546875" bestFit="1" customWidth="1"/>
    <col min="11010" max="11010" width="53.28515625" customWidth="1"/>
    <col min="11011" max="11011" width="10.7109375" bestFit="1" customWidth="1"/>
    <col min="11012" max="11012" width="11.28515625" bestFit="1" customWidth="1"/>
    <col min="11013" max="11013" width="13.140625" bestFit="1" customWidth="1"/>
    <col min="11014" max="11014" width="10" bestFit="1" customWidth="1"/>
    <col min="11015" max="11015" width="11.28515625" bestFit="1" customWidth="1"/>
    <col min="11016" max="11016" width="15" bestFit="1" customWidth="1"/>
    <col min="11265" max="11265" width="8.85546875" bestFit="1" customWidth="1"/>
    <col min="11266" max="11266" width="53.28515625" customWidth="1"/>
    <col min="11267" max="11267" width="10.7109375" bestFit="1" customWidth="1"/>
    <col min="11268" max="11268" width="11.28515625" bestFit="1" customWidth="1"/>
    <col min="11269" max="11269" width="13.140625" bestFit="1" customWidth="1"/>
    <col min="11270" max="11270" width="10" bestFit="1" customWidth="1"/>
    <col min="11271" max="11271" width="11.28515625" bestFit="1" customWidth="1"/>
    <col min="11272" max="11272" width="15" bestFit="1" customWidth="1"/>
    <col min="11521" max="11521" width="8.85546875" bestFit="1" customWidth="1"/>
    <col min="11522" max="11522" width="53.28515625" customWidth="1"/>
    <col min="11523" max="11523" width="10.7109375" bestFit="1" customWidth="1"/>
    <col min="11524" max="11524" width="11.28515625" bestFit="1" customWidth="1"/>
    <col min="11525" max="11525" width="13.140625" bestFit="1" customWidth="1"/>
    <col min="11526" max="11526" width="10" bestFit="1" customWidth="1"/>
    <col min="11527" max="11527" width="11.28515625" bestFit="1" customWidth="1"/>
    <col min="11528" max="11528" width="15" bestFit="1" customWidth="1"/>
    <col min="11777" max="11777" width="8.85546875" bestFit="1" customWidth="1"/>
    <col min="11778" max="11778" width="53.28515625" customWidth="1"/>
    <col min="11779" max="11779" width="10.7109375" bestFit="1" customWidth="1"/>
    <col min="11780" max="11780" width="11.28515625" bestFit="1" customWidth="1"/>
    <col min="11781" max="11781" width="13.140625" bestFit="1" customWidth="1"/>
    <col min="11782" max="11782" width="10" bestFit="1" customWidth="1"/>
    <col min="11783" max="11783" width="11.28515625" bestFit="1" customWidth="1"/>
    <col min="11784" max="11784" width="15" bestFit="1" customWidth="1"/>
    <col min="12033" max="12033" width="8.85546875" bestFit="1" customWidth="1"/>
    <col min="12034" max="12034" width="53.28515625" customWidth="1"/>
    <col min="12035" max="12035" width="10.7109375" bestFit="1" customWidth="1"/>
    <col min="12036" max="12036" width="11.28515625" bestFit="1" customWidth="1"/>
    <col min="12037" max="12037" width="13.140625" bestFit="1" customWidth="1"/>
    <col min="12038" max="12038" width="10" bestFit="1" customWidth="1"/>
    <col min="12039" max="12039" width="11.28515625" bestFit="1" customWidth="1"/>
    <col min="12040" max="12040" width="15" bestFit="1" customWidth="1"/>
    <col min="12289" max="12289" width="8.85546875" bestFit="1" customWidth="1"/>
    <col min="12290" max="12290" width="53.28515625" customWidth="1"/>
    <col min="12291" max="12291" width="10.7109375" bestFit="1" customWidth="1"/>
    <col min="12292" max="12292" width="11.28515625" bestFit="1" customWidth="1"/>
    <col min="12293" max="12293" width="13.140625" bestFit="1" customWidth="1"/>
    <col min="12294" max="12294" width="10" bestFit="1" customWidth="1"/>
    <col min="12295" max="12295" width="11.28515625" bestFit="1" customWidth="1"/>
    <col min="12296" max="12296" width="15" bestFit="1" customWidth="1"/>
    <col min="12545" max="12545" width="8.85546875" bestFit="1" customWidth="1"/>
    <col min="12546" max="12546" width="53.28515625" customWidth="1"/>
    <col min="12547" max="12547" width="10.7109375" bestFit="1" customWidth="1"/>
    <col min="12548" max="12548" width="11.28515625" bestFit="1" customWidth="1"/>
    <col min="12549" max="12549" width="13.140625" bestFit="1" customWidth="1"/>
    <col min="12550" max="12550" width="10" bestFit="1" customWidth="1"/>
    <col min="12551" max="12551" width="11.28515625" bestFit="1" customWidth="1"/>
    <col min="12552" max="12552" width="15" bestFit="1" customWidth="1"/>
    <col min="12801" max="12801" width="8.85546875" bestFit="1" customWidth="1"/>
    <col min="12802" max="12802" width="53.28515625" customWidth="1"/>
    <col min="12803" max="12803" width="10.7109375" bestFit="1" customWidth="1"/>
    <col min="12804" max="12804" width="11.28515625" bestFit="1" customWidth="1"/>
    <col min="12805" max="12805" width="13.140625" bestFit="1" customWidth="1"/>
    <col min="12806" max="12806" width="10" bestFit="1" customWidth="1"/>
    <col min="12807" max="12807" width="11.28515625" bestFit="1" customWidth="1"/>
    <col min="12808" max="12808" width="15" bestFit="1" customWidth="1"/>
    <col min="13057" max="13057" width="8.85546875" bestFit="1" customWidth="1"/>
    <col min="13058" max="13058" width="53.28515625" customWidth="1"/>
    <col min="13059" max="13059" width="10.7109375" bestFit="1" customWidth="1"/>
    <col min="13060" max="13060" width="11.28515625" bestFit="1" customWidth="1"/>
    <col min="13061" max="13061" width="13.140625" bestFit="1" customWidth="1"/>
    <col min="13062" max="13062" width="10" bestFit="1" customWidth="1"/>
    <col min="13063" max="13063" width="11.28515625" bestFit="1" customWidth="1"/>
    <col min="13064" max="13064" width="15" bestFit="1" customWidth="1"/>
    <col min="13313" max="13313" width="8.85546875" bestFit="1" customWidth="1"/>
    <col min="13314" max="13314" width="53.28515625" customWidth="1"/>
    <col min="13315" max="13315" width="10.7109375" bestFit="1" customWidth="1"/>
    <col min="13316" max="13316" width="11.28515625" bestFit="1" customWidth="1"/>
    <col min="13317" max="13317" width="13.140625" bestFit="1" customWidth="1"/>
    <col min="13318" max="13318" width="10" bestFit="1" customWidth="1"/>
    <col min="13319" max="13319" width="11.28515625" bestFit="1" customWidth="1"/>
    <col min="13320" max="13320" width="15" bestFit="1" customWidth="1"/>
    <col min="13569" max="13569" width="8.85546875" bestFit="1" customWidth="1"/>
    <col min="13570" max="13570" width="53.28515625" customWidth="1"/>
    <col min="13571" max="13571" width="10.7109375" bestFit="1" customWidth="1"/>
    <col min="13572" max="13572" width="11.28515625" bestFit="1" customWidth="1"/>
    <col min="13573" max="13573" width="13.140625" bestFit="1" customWidth="1"/>
    <col min="13574" max="13574" width="10" bestFit="1" customWidth="1"/>
    <col min="13575" max="13575" width="11.28515625" bestFit="1" customWidth="1"/>
    <col min="13576" max="13576" width="15" bestFit="1" customWidth="1"/>
    <col min="13825" max="13825" width="8.85546875" bestFit="1" customWidth="1"/>
    <col min="13826" max="13826" width="53.28515625" customWidth="1"/>
    <col min="13827" max="13827" width="10.7109375" bestFit="1" customWidth="1"/>
    <col min="13828" max="13828" width="11.28515625" bestFit="1" customWidth="1"/>
    <col min="13829" max="13829" width="13.140625" bestFit="1" customWidth="1"/>
    <col min="13830" max="13830" width="10" bestFit="1" customWidth="1"/>
    <col min="13831" max="13831" width="11.28515625" bestFit="1" customWidth="1"/>
    <col min="13832" max="13832" width="15" bestFit="1" customWidth="1"/>
    <col min="14081" max="14081" width="8.85546875" bestFit="1" customWidth="1"/>
    <col min="14082" max="14082" width="53.28515625" customWidth="1"/>
    <col min="14083" max="14083" width="10.7109375" bestFit="1" customWidth="1"/>
    <col min="14084" max="14084" width="11.28515625" bestFit="1" customWidth="1"/>
    <col min="14085" max="14085" width="13.140625" bestFit="1" customWidth="1"/>
    <col min="14086" max="14086" width="10" bestFit="1" customWidth="1"/>
    <col min="14087" max="14087" width="11.28515625" bestFit="1" customWidth="1"/>
    <col min="14088" max="14088" width="15" bestFit="1" customWidth="1"/>
    <col min="14337" max="14337" width="8.85546875" bestFit="1" customWidth="1"/>
    <col min="14338" max="14338" width="53.28515625" customWidth="1"/>
    <col min="14339" max="14339" width="10.7109375" bestFit="1" customWidth="1"/>
    <col min="14340" max="14340" width="11.28515625" bestFit="1" customWidth="1"/>
    <col min="14341" max="14341" width="13.140625" bestFit="1" customWidth="1"/>
    <col min="14342" max="14342" width="10" bestFit="1" customWidth="1"/>
    <col min="14343" max="14343" width="11.28515625" bestFit="1" customWidth="1"/>
    <col min="14344" max="14344" width="15" bestFit="1" customWidth="1"/>
    <col min="14593" max="14593" width="8.85546875" bestFit="1" customWidth="1"/>
    <col min="14594" max="14594" width="53.28515625" customWidth="1"/>
    <col min="14595" max="14595" width="10.7109375" bestFit="1" customWidth="1"/>
    <col min="14596" max="14596" width="11.28515625" bestFit="1" customWidth="1"/>
    <col min="14597" max="14597" width="13.140625" bestFit="1" customWidth="1"/>
    <col min="14598" max="14598" width="10" bestFit="1" customWidth="1"/>
    <col min="14599" max="14599" width="11.28515625" bestFit="1" customWidth="1"/>
    <col min="14600" max="14600" width="15" bestFit="1" customWidth="1"/>
    <col min="14849" max="14849" width="8.85546875" bestFit="1" customWidth="1"/>
    <col min="14850" max="14850" width="53.28515625" customWidth="1"/>
    <col min="14851" max="14851" width="10.7109375" bestFit="1" customWidth="1"/>
    <col min="14852" max="14852" width="11.28515625" bestFit="1" customWidth="1"/>
    <col min="14853" max="14853" width="13.140625" bestFit="1" customWidth="1"/>
    <col min="14854" max="14854" width="10" bestFit="1" customWidth="1"/>
    <col min="14855" max="14855" width="11.28515625" bestFit="1" customWidth="1"/>
    <col min="14856" max="14856" width="15" bestFit="1" customWidth="1"/>
    <col min="15105" max="15105" width="8.85546875" bestFit="1" customWidth="1"/>
    <col min="15106" max="15106" width="53.28515625" customWidth="1"/>
    <col min="15107" max="15107" width="10.7109375" bestFit="1" customWidth="1"/>
    <col min="15108" max="15108" width="11.28515625" bestFit="1" customWidth="1"/>
    <col min="15109" max="15109" width="13.140625" bestFit="1" customWidth="1"/>
    <col min="15110" max="15110" width="10" bestFit="1" customWidth="1"/>
    <col min="15111" max="15111" width="11.28515625" bestFit="1" customWidth="1"/>
    <col min="15112" max="15112" width="15" bestFit="1" customWidth="1"/>
    <col min="15361" max="15361" width="8.85546875" bestFit="1" customWidth="1"/>
    <col min="15362" max="15362" width="53.28515625" customWidth="1"/>
    <col min="15363" max="15363" width="10.7109375" bestFit="1" customWidth="1"/>
    <col min="15364" max="15364" width="11.28515625" bestFit="1" customWidth="1"/>
    <col min="15365" max="15365" width="13.140625" bestFit="1" customWidth="1"/>
    <col min="15366" max="15366" width="10" bestFit="1" customWidth="1"/>
    <col min="15367" max="15367" width="11.28515625" bestFit="1" customWidth="1"/>
    <col min="15368" max="15368" width="15" bestFit="1" customWidth="1"/>
    <col min="15617" max="15617" width="8.85546875" bestFit="1" customWidth="1"/>
    <col min="15618" max="15618" width="53.28515625" customWidth="1"/>
    <col min="15619" max="15619" width="10.7109375" bestFit="1" customWidth="1"/>
    <col min="15620" max="15620" width="11.28515625" bestFit="1" customWidth="1"/>
    <col min="15621" max="15621" width="13.140625" bestFit="1" customWidth="1"/>
    <col min="15622" max="15622" width="10" bestFit="1" customWidth="1"/>
    <col min="15623" max="15623" width="11.28515625" bestFit="1" customWidth="1"/>
    <col min="15624" max="15624" width="15" bestFit="1" customWidth="1"/>
    <col min="15873" max="15873" width="8.85546875" bestFit="1" customWidth="1"/>
    <col min="15874" max="15874" width="53.28515625" customWidth="1"/>
    <col min="15875" max="15875" width="10.7109375" bestFit="1" customWidth="1"/>
    <col min="15876" max="15876" width="11.28515625" bestFit="1" customWidth="1"/>
    <col min="15877" max="15877" width="13.140625" bestFit="1" customWidth="1"/>
    <col min="15878" max="15878" width="10" bestFit="1" customWidth="1"/>
    <col min="15879" max="15879" width="11.28515625" bestFit="1" customWidth="1"/>
    <col min="15880" max="15880" width="15" bestFit="1" customWidth="1"/>
    <col min="16129" max="16129" width="8.85546875" bestFit="1" customWidth="1"/>
    <col min="16130" max="16130" width="53.28515625" customWidth="1"/>
    <col min="16131" max="16131" width="10.7109375" bestFit="1" customWidth="1"/>
    <col min="16132" max="16132" width="11.28515625" bestFit="1" customWidth="1"/>
    <col min="16133" max="16133" width="13.140625" bestFit="1" customWidth="1"/>
    <col min="16134" max="16134" width="10" bestFit="1" customWidth="1"/>
    <col min="16135" max="16135" width="11.28515625" bestFit="1" customWidth="1"/>
    <col min="16136" max="16136" width="15" bestFit="1" customWidth="1"/>
  </cols>
  <sheetData>
    <row r="1" spans="1:8" ht="26.25">
      <c r="A1" s="118" t="s">
        <v>466</v>
      </c>
      <c r="B1" s="118"/>
      <c r="C1" s="118"/>
      <c r="D1" s="118"/>
      <c r="E1" s="118"/>
      <c r="F1" s="118"/>
      <c r="G1" s="118"/>
      <c r="H1" s="118"/>
    </row>
    <row r="2" spans="1:8" ht="85.5" customHeight="1">
      <c r="A2" s="119" t="s">
        <v>763</v>
      </c>
      <c r="B2" s="120"/>
      <c r="C2" s="120"/>
      <c r="D2" s="120"/>
      <c r="E2" s="120"/>
      <c r="F2" s="120"/>
      <c r="G2" s="120"/>
      <c r="H2" s="120"/>
    </row>
    <row r="3" spans="1:8" ht="47.25">
      <c r="A3" s="38" t="s">
        <v>468</v>
      </c>
      <c r="B3" s="40" t="s">
        <v>3</v>
      </c>
      <c r="C3" s="40" t="s">
        <v>400</v>
      </c>
      <c r="D3" s="40" t="s">
        <v>401</v>
      </c>
      <c r="E3" s="40" t="s">
        <v>402</v>
      </c>
      <c r="F3" s="38" t="s">
        <v>470</v>
      </c>
      <c r="G3" s="40" t="s">
        <v>471</v>
      </c>
      <c r="H3" s="38" t="s">
        <v>472</v>
      </c>
    </row>
    <row r="4" spans="1:8" ht="31.5">
      <c r="A4" s="58">
        <v>21</v>
      </c>
      <c r="B4" s="24" t="s">
        <v>111</v>
      </c>
      <c r="C4" s="24" t="s">
        <v>408</v>
      </c>
      <c r="D4" s="24" t="s">
        <v>11</v>
      </c>
      <c r="E4" s="24" t="s">
        <v>409</v>
      </c>
      <c r="F4" s="58">
        <v>700</v>
      </c>
      <c r="G4" s="24" t="s">
        <v>13</v>
      </c>
      <c r="H4" s="58">
        <f>A4*F4</f>
        <v>14700</v>
      </c>
    </row>
    <row r="5" spans="1:8" ht="31.5">
      <c r="A5" s="58">
        <v>10</v>
      </c>
      <c r="B5" s="24" t="s">
        <v>444</v>
      </c>
      <c r="C5" s="24" t="s">
        <v>408</v>
      </c>
      <c r="D5" s="24" t="s">
        <v>11</v>
      </c>
      <c r="E5" s="24" t="s">
        <v>409</v>
      </c>
      <c r="F5" s="58">
        <v>840</v>
      </c>
      <c r="G5" s="24" t="s">
        <v>13</v>
      </c>
      <c r="H5" s="58">
        <f t="shared" ref="H5:H68" si="0">A5*F5</f>
        <v>8400</v>
      </c>
    </row>
    <row r="6" spans="1:8" ht="31.5">
      <c r="A6" s="58">
        <v>4</v>
      </c>
      <c r="B6" s="24" t="s">
        <v>26</v>
      </c>
      <c r="C6" s="24" t="s">
        <v>408</v>
      </c>
      <c r="D6" s="24" t="s">
        <v>11</v>
      </c>
      <c r="E6" s="24" t="s">
        <v>409</v>
      </c>
      <c r="F6" s="58">
        <v>600</v>
      </c>
      <c r="G6" s="24" t="s">
        <v>13</v>
      </c>
      <c r="H6" s="58">
        <f t="shared" si="0"/>
        <v>2400</v>
      </c>
    </row>
    <row r="7" spans="1:8" ht="31.5">
      <c r="A7" s="58">
        <v>4</v>
      </c>
      <c r="B7" s="24" t="s">
        <v>473</v>
      </c>
      <c r="C7" s="24" t="s">
        <v>408</v>
      </c>
      <c r="D7" s="24" t="s">
        <v>11</v>
      </c>
      <c r="E7" s="24" t="s">
        <v>409</v>
      </c>
      <c r="F7" s="58">
        <v>720</v>
      </c>
      <c r="G7" s="24" t="s">
        <v>13</v>
      </c>
      <c r="H7" s="58">
        <f t="shared" si="0"/>
        <v>2880</v>
      </c>
    </row>
    <row r="8" spans="1:8" ht="31.5">
      <c r="A8" s="58">
        <v>31</v>
      </c>
      <c r="B8" s="24" t="s">
        <v>27</v>
      </c>
      <c r="C8" s="24" t="s">
        <v>408</v>
      </c>
      <c r="D8" s="24" t="s">
        <v>11</v>
      </c>
      <c r="E8" s="24" t="s">
        <v>409</v>
      </c>
      <c r="F8" s="58">
        <v>2400</v>
      </c>
      <c r="G8" s="24" t="s">
        <v>13</v>
      </c>
      <c r="H8" s="58">
        <f t="shared" si="0"/>
        <v>74400</v>
      </c>
    </row>
    <row r="9" spans="1:8" ht="31.5">
      <c r="A9" s="58">
        <v>8</v>
      </c>
      <c r="B9" s="24" t="s">
        <v>28</v>
      </c>
      <c r="C9" s="24" t="s">
        <v>408</v>
      </c>
      <c r="D9" s="24" t="s">
        <v>11</v>
      </c>
      <c r="E9" s="24" t="s">
        <v>409</v>
      </c>
      <c r="F9" s="58">
        <v>1500</v>
      </c>
      <c r="G9" s="24" t="s">
        <v>13</v>
      </c>
      <c r="H9" s="58">
        <f t="shared" si="0"/>
        <v>12000</v>
      </c>
    </row>
    <row r="10" spans="1:8" ht="31.5">
      <c r="A10" s="58">
        <v>21.84</v>
      </c>
      <c r="B10" s="24" t="s">
        <v>29</v>
      </c>
      <c r="C10" s="24" t="s">
        <v>408</v>
      </c>
      <c r="D10" s="24" t="s">
        <v>11</v>
      </c>
      <c r="E10" s="24" t="s">
        <v>409</v>
      </c>
      <c r="F10" s="58">
        <v>6579</v>
      </c>
      <c r="G10" s="24" t="s">
        <v>15</v>
      </c>
      <c r="H10" s="58">
        <f t="shared" si="0"/>
        <v>143685.35999999999</v>
      </c>
    </row>
    <row r="11" spans="1:8" ht="31.5">
      <c r="A11" s="58">
        <v>2.6680000000000001</v>
      </c>
      <c r="B11" s="24" t="s">
        <v>475</v>
      </c>
      <c r="C11" s="24" t="s">
        <v>408</v>
      </c>
      <c r="D11" s="24" t="s">
        <v>11</v>
      </c>
      <c r="E11" s="24" t="s">
        <v>409</v>
      </c>
      <c r="F11" s="58">
        <v>3893</v>
      </c>
      <c r="G11" s="24" t="s">
        <v>15</v>
      </c>
      <c r="H11" s="58">
        <f t="shared" si="0"/>
        <v>10386.524000000001</v>
      </c>
    </row>
    <row r="12" spans="1:8" ht="31.5">
      <c r="A12" s="58">
        <v>31</v>
      </c>
      <c r="B12" s="24" t="s">
        <v>476</v>
      </c>
      <c r="C12" s="24" t="s">
        <v>408</v>
      </c>
      <c r="D12" s="24" t="s">
        <v>11</v>
      </c>
      <c r="E12" s="24" t="s">
        <v>409</v>
      </c>
      <c r="F12" s="58">
        <v>686</v>
      </c>
      <c r="G12" s="24" t="s">
        <v>13</v>
      </c>
      <c r="H12" s="58">
        <f t="shared" si="0"/>
        <v>21266</v>
      </c>
    </row>
    <row r="13" spans="1:8" ht="31.5">
      <c r="A13" s="58">
        <v>6.5</v>
      </c>
      <c r="B13" s="24" t="s">
        <v>83</v>
      </c>
      <c r="C13" s="24" t="s">
        <v>408</v>
      </c>
      <c r="D13" s="24" t="s">
        <v>11</v>
      </c>
      <c r="E13" s="24" t="s">
        <v>409</v>
      </c>
      <c r="F13" s="58">
        <v>3426</v>
      </c>
      <c r="G13" s="24" t="s">
        <v>21</v>
      </c>
      <c r="H13" s="58">
        <f t="shared" si="0"/>
        <v>22269</v>
      </c>
    </row>
    <row r="14" spans="1:8" ht="31.5">
      <c r="A14" s="58">
        <v>6.5</v>
      </c>
      <c r="B14" s="24" t="s">
        <v>30</v>
      </c>
      <c r="C14" s="24" t="s">
        <v>408</v>
      </c>
      <c r="D14" s="24" t="s">
        <v>477</v>
      </c>
      <c r="E14" s="24" t="s">
        <v>409</v>
      </c>
      <c r="F14" s="58">
        <v>2181</v>
      </c>
      <c r="G14" s="24" t="s">
        <v>21</v>
      </c>
      <c r="H14" s="58">
        <f t="shared" si="0"/>
        <v>14176.5</v>
      </c>
    </row>
    <row r="15" spans="1:8" ht="31.5">
      <c r="A15" s="58">
        <v>6.5</v>
      </c>
      <c r="B15" s="24" t="s">
        <v>31</v>
      </c>
      <c r="C15" s="24" t="s">
        <v>408</v>
      </c>
      <c r="D15" s="24" t="s">
        <v>11</v>
      </c>
      <c r="E15" s="24" t="s">
        <v>409</v>
      </c>
      <c r="F15" s="58">
        <v>851</v>
      </c>
      <c r="G15" s="24" t="s">
        <v>21</v>
      </c>
      <c r="H15" s="58">
        <f t="shared" si="0"/>
        <v>5531.5</v>
      </c>
    </row>
    <row r="16" spans="1:8" ht="31.5">
      <c r="A16" s="58">
        <v>12</v>
      </c>
      <c r="B16" s="24" t="s">
        <v>34</v>
      </c>
      <c r="C16" s="24" t="s">
        <v>408</v>
      </c>
      <c r="D16" s="24" t="s">
        <v>11</v>
      </c>
      <c r="E16" s="24" t="s">
        <v>409</v>
      </c>
      <c r="F16" s="58">
        <v>781</v>
      </c>
      <c r="G16" s="24" t="s">
        <v>13</v>
      </c>
      <c r="H16" s="58">
        <f t="shared" si="0"/>
        <v>9372</v>
      </c>
    </row>
    <row r="17" spans="1:8" ht="31.5">
      <c r="A17" s="58">
        <v>12</v>
      </c>
      <c r="B17" s="24" t="s">
        <v>35</v>
      </c>
      <c r="C17" s="24" t="s">
        <v>408</v>
      </c>
      <c r="D17" s="24" t="s">
        <v>11</v>
      </c>
      <c r="E17" s="24" t="s">
        <v>409</v>
      </c>
      <c r="F17" s="58">
        <v>507</v>
      </c>
      <c r="G17" s="24" t="s">
        <v>13</v>
      </c>
      <c r="H17" s="58">
        <f t="shared" si="0"/>
        <v>6084</v>
      </c>
    </row>
    <row r="18" spans="1:8" ht="31.5">
      <c r="A18" s="58">
        <v>25</v>
      </c>
      <c r="B18" s="24" t="s">
        <v>36</v>
      </c>
      <c r="C18" s="24" t="s">
        <v>408</v>
      </c>
      <c r="D18" s="24" t="s">
        <v>11</v>
      </c>
      <c r="E18" s="24" t="s">
        <v>409</v>
      </c>
      <c r="F18" s="58">
        <v>224</v>
      </c>
      <c r="G18" s="24" t="s">
        <v>13</v>
      </c>
      <c r="H18" s="58">
        <f t="shared" si="0"/>
        <v>5600</v>
      </c>
    </row>
    <row r="19" spans="1:8" ht="31.5">
      <c r="A19" s="58">
        <v>39</v>
      </c>
      <c r="B19" s="24" t="s">
        <v>37</v>
      </c>
      <c r="C19" s="24" t="s">
        <v>408</v>
      </c>
      <c r="D19" s="24" t="s">
        <v>477</v>
      </c>
      <c r="E19" s="24" t="s">
        <v>409</v>
      </c>
      <c r="F19" s="58">
        <v>299</v>
      </c>
      <c r="G19" s="24" t="s">
        <v>13</v>
      </c>
      <c r="H19" s="58">
        <f t="shared" si="0"/>
        <v>11661</v>
      </c>
    </row>
    <row r="20" spans="1:8" ht="31.5">
      <c r="A20" s="58">
        <v>36</v>
      </c>
      <c r="B20" s="24" t="s">
        <v>478</v>
      </c>
      <c r="C20" s="24" t="s">
        <v>408</v>
      </c>
      <c r="D20" s="24" t="s">
        <v>477</v>
      </c>
      <c r="E20" s="24" t="s">
        <v>409</v>
      </c>
      <c r="F20" s="58">
        <v>2055</v>
      </c>
      <c r="G20" s="24" t="s">
        <v>14</v>
      </c>
      <c r="H20" s="58">
        <f t="shared" si="0"/>
        <v>73980</v>
      </c>
    </row>
    <row r="21" spans="1:8" ht="31.5">
      <c r="A21" s="58">
        <v>12</v>
      </c>
      <c r="B21" s="24" t="s">
        <v>479</v>
      </c>
      <c r="C21" s="24" t="s">
        <v>408</v>
      </c>
      <c r="D21" s="24" t="s">
        <v>477</v>
      </c>
      <c r="E21" s="24" t="s">
        <v>409</v>
      </c>
      <c r="F21" s="58">
        <v>394</v>
      </c>
      <c r="G21" s="24" t="s">
        <v>13</v>
      </c>
      <c r="H21" s="58">
        <f t="shared" si="0"/>
        <v>4728</v>
      </c>
    </row>
    <row r="22" spans="1:8" ht="31.5">
      <c r="A22" s="58">
        <v>12</v>
      </c>
      <c r="B22" s="24" t="s">
        <v>38</v>
      </c>
      <c r="C22" s="24" t="s">
        <v>408</v>
      </c>
      <c r="D22" s="24" t="s">
        <v>477</v>
      </c>
      <c r="E22" s="24" t="s">
        <v>409</v>
      </c>
      <c r="F22" s="58">
        <v>381</v>
      </c>
      <c r="G22" s="24" t="s">
        <v>13</v>
      </c>
      <c r="H22" s="58">
        <f t="shared" si="0"/>
        <v>4572</v>
      </c>
    </row>
    <row r="23" spans="1:8" ht="31.5">
      <c r="A23" s="58">
        <v>3</v>
      </c>
      <c r="B23" s="24" t="s">
        <v>40</v>
      </c>
      <c r="C23" s="24" t="s">
        <v>408</v>
      </c>
      <c r="D23" s="24" t="s">
        <v>11</v>
      </c>
      <c r="E23" s="24" t="s">
        <v>409</v>
      </c>
      <c r="F23" s="58">
        <v>4500</v>
      </c>
      <c r="G23" s="24" t="s">
        <v>13</v>
      </c>
      <c r="H23" s="58">
        <f t="shared" si="0"/>
        <v>13500</v>
      </c>
    </row>
    <row r="24" spans="1:8" ht="31.5">
      <c r="A24" s="58">
        <v>11</v>
      </c>
      <c r="B24" s="24" t="s">
        <v>41</v>
      </c>
      <c r="C24" s="24" t="s">
        <v>408</v>
      </c>
      <c r="D24" s="24" t="s">
        <v>11</v>
      </c>
      <c r="E24" s="24" t="s">
        <v>409</v>
      </c>
      <c r="F24" s="58">
        <v>3200</v>
      </c>
      <c r="G24" s="24" t="s">
        <v>13</v>
      </c>
      <c r="H24" s="58">
        <f t="shared" si="0"/>
        <v>35200</v>
      </c>
    </row>
    <row r="25" spans="1:8" ht="31.5">
      <c r="A25" s="58">
        <v>14</v>
      </c>
      <c r="B25" s="24" t="s">
        <v>480</v>
      </c>
      <c r="C25" s="24" t="s">
        <v>408</v>
      </c>
      <c r="D25" s="24" t="s">
        <v>11</v>
      </c>
      <c r="E25" s="24" t="s">
        <v>409</v>
      </c>
      <c r="F25" s="58">
        <v>144.84</v>
      </c>
      <c r="G25" s="24" t="s">
        <v>13</v>
      </c>
      <c r="H25" s="58">
        <f t="shared" si="0"/>
        <v>2027.76</v>
      </c>
    </row>
    <row r="26" spans="1:8" ht="31.5">
      <c r="A26" s="58">
        <v>20</v>
      </c>
      <c r="B26" s="24" t="s">
        <v>78</v>
      </c>
      <c r="C26" s="24" t="s">
        <v>408</v>
      </c>
      <c r="D26" s="24" t="s">
        <v>11</v>
      </c>
      <c r="E26" s="24" t="s">
        <v>409</v>
      </c>
      <c r="F26" s="58">
        <v>5160</v>
      </c>
      <c r="G26" s="24" t="s">
        <v>15</v>
      </c>
      <c r="H26" s="58">
        <f t="shared" si="0"/>
        <v>103200</v>
      </c>
    </row>
    <row r="27" spans="1:8" ht="31.5">
      <c r="A27" s="58">
        <v>4</v>
      </c>
      <c r="B27" s="24" t="s">
        <v>80</v>
      </c>
      <c r="C27" s="24" t="s">
        <v>408</v>
      </c>
      <c r="D27" s="24" t="s">
        <v>11</v>
      </c>
      <c r="E27" s="24" t="s">
        <v>409</v>
      </c>
      <c r="F27" s="58">
        <v>12000</v>
      </c>
      <c r="G27" s="24" t="s">
        <v>13</v>
      </c>
      <c r="H27" s="58">
        <f t="shared" si="0"/>
        <v>48000</v>
      </c>
    </row>
    <row r="28" spans="1:8" ht="31.5">
      <c r="A28" s="58">
        <v>16</v>
      </c>
      <c r="B28" s="24" t="s">
        <v>145</v>
      </c>
      <c r="C28" s="24" t="s">
        <v>408</v>
      </c>
      <c r="D28" s="24" t="s">
        <v>11</v>
      </c>
      <c r="E28" s="24" t="s">
        <v>409</v>
      </c>
      <c r="F28" s="58">
        <v>345</v>
      </c>
      <c r="G28" s="24" t="s">
        <v>15</v>
      </c>
      <c r="H28" s="58">
        <f t="shared" si="0"/>
        <v>5520</v>
      </c>
    </row>
    <row r="29" spans="1:8" ht="31.5">
      <c r="A29" s="58">
        <v>1</v>
      </c>
      <c r="B29" s="24" t="s">
        <v>43</v>
      </c>
      <c r="C29" s="24" t="s">
        <v>408</v>
      </c>
      <c r="D29" s="24" t="s">
        <v>11</v>
      </c>
      <c r="E29" s="24" t="s">
        <v>409</v>
      </c>
      <c r="F29" s="58">
        <v>800</v>
      </c>
      <c r="G29" s="24" t="s">
        <v>14</v>
      </c>
      <c r="H29" s="58">
        <f t="shared" si="0"/>
        <v>800</v>
      </c>
    </row>
    <row r="30" spans="1:8" ht="31.5">
      <c r="A30" s="58">
        <v>2</v>
      </c>
      <c r="B30" s="24" t="s">
        <v>44</v>
      </c>
      <c r="C30" s="24" t="s">
        <v>408</v>
      </c>
      <c r="D30" s="24" t="s">
        <v>11</v>
      </c>
      <c r="E30" s="24" t="s">
        <v>409</v>
      </c>
      <c r="F30" s="58">
        <v>880</v>
      </c>
      <c r="G30" s="24" t="s">
        <v>14</v>
      </c>
      <c r="H30" s="58">
        <f t="shared" si="0"/>
        <v>1760</v>
      </c>
    </row>
    <row r="31" spans="1:8" ht="31.5">
      <c r="A31" s="58">
        <v>1</v>
      </c>
      <c r="B31" s="24" t="s">
        <v>45</v>
      </c>
      <c r="C31" s="24" t="s">
        <v>408</v>
      </c>
      <c r="D31" s="24" t="s">
        <v>11</v>
      </c>
      <c r="E31" s="24" t="s">
        <v>409</v>
      </c>
      <c r="F31" s="58">
        <v>559</v>
      </c>
      <c r="G31" s="24" t="s">
        <v>14</v>
      </c>
      <c r="H31" s="58">
        <f t="shared" si="0"/>
        <v>559</v>
      </c>
    </row>
    <row r="32" spans="1:8" ht="31.5">
      <c r="A32" s="58">
        <v>4</v>
      </c>
      <c r="B32" s="24" t="s">
        <v>46</v>
      </c>
      <c r="C32" s="24" t="s">
        <v>408</v>
      </c>
      <c r="D32" s="24" t="s">
        <v>11</v>
      </c>
      <c r="E32" s="24" t="s">
        <v>409</v>
      </c>
      <c r="F32" s="58">
        <v>505</v>
      </c>
      <c r="G32" s="24" t="s">
        <v>14</v>
      </c>
      <c r="H32" s="58">
        <f t="shared" si="0"/>
        <v>2020</v>
      </c>
    </row>
    <row r="33" spans="1:8" ht="31.5">
      <c r="A33" s="58">
        <v>1</v>
      </c>
      <c r="B33" s="24" t="s">
        <v>95</v>
      </c>
      <c r="C33" s="24" t="s">
        <v>408</v>
      </c>
      <c r="D33" s="24" t="s">
        <v>477</v>
      </c>
      <c r="E33" s="24" t="s">
        <v>409</v>
      </c>
      <c r="F33" s="58">
        <v>6431</v>
      </c>
      <c r="G33" s="24" t="s">
        <v>14</v>
      </c>
      <c r="H33" s="58">
        <f t="shared" si="0"/>
        <v>6431</v>
      </c>
    </row>
    <row r="34" spans="1:8" ht="31.5">
      <c r="A34" s="58">
        <v>1</v>
      </c>
      <c r="B34" s="24" t="s">
        <v>107</v>
      </c>
      <c r="C34" s="24" t="s">
        <v>408</v>
      </c>
      <c r="D34" s="24" t="s">
        <v>477</v>
      </c>
      <c r="E34" s="24" t="s">
        <v>409</v>
      </c>
      <c r="F34" s="58">
        <v>1733.75</v>
      </c>
      <c r="G34" s="24" t="s">
        <v>14</v>
      </c>
      <c r="H34" s="58">
        <f t="shared" si="0"/>
        <v>1733.75</v>
      </c>
    </row>
    <row r="35" spans="1:8" ht="31.5">
      <c r="A35" s="58">
        <v>1</v>
      </c>
      <c r="B35" s="24" t="s">
        <v>96</v>
      </c>
      <c r="C35" s="24" t="s">
        <v>408</v>
      </c>
      <c r="D35" s="24" t="s">
        <v>11</v>
      </c>
      <c r="E35" s="24" t="s">
        <v>409</v>
      </c>
      <c r="F35" s="58">
        <v>1331.81</v>
      </c>
      <c r="G35" s="24" t="s">
        <v>14</v>
      </c>
      <c r="H35" s="58">
        <f t="shared" si="0"/>
        <v>1331.81</v>
      </c>
    </row>
    <row r="36" spans="1:8" ht="31.5">
      <c r="A36" s="58">
        <v>25</v>
      </c>
      <c r="B36" s="24" t="s">
        <v>48</v>
      </c>
      <c r="C36" s="24" t="s">
        <v>408</v>
      </c>
      <c r="D36" s="24" t="s">
        <v>477</v>
      </c>
      <c r="E36" s="24" t="s">
        <v>409</v>
      </c>
      <c r="F36" s="58">
        <v>3486</v>
      </c>
      <c r="G36" s="24" t="s">
        <v>13</v>
      </c>
      <c r="H36" s="58">
        <f t="shared" si="0"/>
        <v>87150</v>
      </c>
    </row>
    <row r="37" spans="1:8" ht="31.5">
      <c r="A37" s="58">
        <v>25</v>
      </c>
      <c r="B37" s="24" t="s">
        <v>49</v>
      </c>
      <c r="C37" s="24" t="s">
        <v>408</v>
      </c>
      <c r="D37" s="24" t="s">
        <v>11</v>
      </c>
      <c r="E37" s="24" t="s">
        <v>409</v>
      </c>
      <c r="F37" s="58">
        <v>1234.2</v>
      </c>
      <c r="G37" s="24" t="s">
        <v>13</v>
      </c>
      <c r="H37" s="58">
        <f t="shared" si="0"/>
        <v>30855</v>
      </c>
    </row>
    <row r="38" spans="1:8" ht="31.5">
      <c r="A38" s="58">
        <v>500</v>
      </c>
      <c r="B38" s="24" t="s">
        <v>51</v>
      </c>
      <c r="C38" s="24" t="s">
        <v>408</v>
      </c>
      <c r="D38" s="24" t="s">
        <v>11</v>
      </c>
      <c r="E38" s="24" t="s">
        <v>409</v>
      </c>
      <c r="F38" s="58">
        <v>65</v>
      </c>
      <c r="G38" s="24" t="s">
        <v>109</v>
      </c>
      <c r="H38" s="58">
        <f t="shared" si="0"/>
        <v>32500</v>
      </c>
    </row>
    <row r="39" spans="1:8" ht="31.5">
      <c r="A39" s="58">
        <v>800</v>
      </c>
      <c r="B39" s="24" t="s">
        <v>52</v>
      </c>
      <c r="C39" s="24" t="s">
        <v>408</v>
      </c>
      <c r="D39" s="24" t="s">
        <v>11</v>
      </c>
      <c r="E39" s="24" t="s">
        <v>409</v>
      </c>
      <c r="F39" s="58">
        <v>41</v>
      </c>
      <c r="G39" s="24" t="s">
        <v>109</v>
      </c>
      <c r="H39" s="58">
        <f t="shared" si="0"/>
        <v>32800</v>
      </c>
    </row>
    <row r="40" spans="1:8" ht="31.5">
      <c r="A40" s="58">
        <v>4</v>
      </c>
      <c r="B40" s="24" t="s">
        <v>481</v>
      </c>
      <c r="C40" s="24" t="s">
        <v>408</v>
      </c>
      <c r="D40" s="24" t="s">
        <v>11</v>
      </c>
      <c r="E40" s="24" t="s">
        <v>409</v>
      </c>
      <c r="F40" s="58">
        <v>1050</v>
      </c>
      <c r="G40" s="24" t="s">
        <v>13</v>
      </c>
      <c r="H40" s="58">
        <f t="shared" si="0"/>
        <v>4200</v>
      </c>
    </row>
    <row r="41" spans="1:8" ht="31.5">
      <c r="A41" s="58">
        <v>1000</v>
      </c>
      <c r="B41" s="24" t="s">
        <v>108</v>
      </c>
      <c r="C41" s="24" t="s">
        <v>408</v>
      </c>
      <c r="D41" s="24" t="s">
        <v>11</v>
      </c>
      <c r="E41" s="24" t="s">
        <v>409</v>
      </c>
      <c r="F41" s="58">
        <v>27</v>
      </c>
      <c r="G41" s="24" t="s">
        <v>20</v>
      </c>
      <c r="H41" s="58">
        <f t="shared" si="0"/>
        <v>27000</v>
      </c>
    </row>
    <row r="42" spans="1:8" ht="31.5">
      <c r="A42" s="58">
        <v>1</v>
      </c>
      <c r="B42" s="24" t="s">
        <v>53</v>
      </c>
      <c r="C42" s="24" t="s">
        <v>408</v>
      </c>
      <c r="D42" s="24" t="s">
        <v>11</v>
      </c>
      <c r="E42" s="24" t="s">
        <v>409</v>
      </c>
      <c r="F42" s="58">
        <v>1139.95</v>
      </c>
      <c r="G42" s="24" t="s">
        <v>13</v>
      </c>
      <c r="H42" s="58">
        <f t="shared" si="0"/>
        <v>1139.95</v>
      </c>
    </row>
    <row r="43" spans="1:8" ht="31.5">
      <c r="A43" s="58">
        <v>1</v>
      </c>
      <c r="B43" s="24" t="s">
        <v>424</v>
      </c>
      <c r="C43" s="24" t="s">
        <v>408</v>
      </c>
      <c r="D43" s="24" t="s">
        <v>11</v>
      </c>
      <c r="E43" s="24" t="s">
        <v>409</v>
      </c>
      <c r="F43" s="58">
        <v>1594.67</v>
      </c>
      <c r="G43" s="24" t="s">
        <v>13</v>
      </c>
      <c r="H43" s="58">
        <f t="shared" si="0"/>
        <v>1594.67</v>
      </c>
    </row>
    <row r="44" spans="1:8" ht="31.5">
      <c r="A44" s="58">
        <v>50</v>
      </c>
      <c r="B44" s="24" t="s">
        <v>482</v>
      </c>
      <c r="C44" s="24" t="s">
        <v>408</v>
      </c>
      <c r="D44" s="24" t="s">
        <v>477</v>
      </c>
      <c r="E44" s="24" t="s">
        <v>409</v>
      </c>
      <c r="F44" s="58">
        <v>178.27</v>
      </c>
      <c r="G44" s="24" t="s">
        <v>20</v>
      </c>
      <c r="H44" s="58">
        <f t="shared" si="0"/>
        <v>8913.5</v>
      </c>
    </row>
    <row r="45" spans="1:8" ht="31.5">
      <c r="A45" s="58">
        <v>50</v>
      </c>
      <c r="B45" s="24" t="s">
        <v>483</v>
      </c>
      <c r="C45" s="24" t="s">
        <v>408</v>
      </c>
      <c r="D45" s="24" t="s">
        <v>11</v>
      </c>
      <c r="E45" s="24" t="s">
        <v>409</v>
      </c>
      <c r="F45" s="58">
        <v>275</v>
      </c>
      <c r="G45" s="24" t="s">
        <v>20</v>
      </c>
      <c r="H45" s="58">
        <f t="shared" si="0"/>
        <v>13750</v>
      </c>
    </row>
    <row r="46" spans="1:8" ht="31.5">
      <c r="A46" s="58">
        <v>1</v>
      </c>
      <c r="B46" s="24" t="s">
        <v>55</v>
      </c>
      <c r="C46" s="24" t="s">
        <v>408</v>
      </c>
      <c r="D46" s="24" t="s">
        <v>477</v>
      </c>
      <c r="E46" s="24" t="s">
        <v>409</v>
      </c>
      <c r="F46" s="58">
        <v>42000</v>
      </c>
      <c r="G46" s="24" t="s">
        <v>13</v>
      </c>
      <c r="H46" s="58">
        <f t="shared" si="0"/>
        <v>42000</v>
      </c>
    </row>
    <row r="47" spans="1:8" ht="31.5">
      <c r="A47" s="58">
        <v>1</v>
      </c>
      <c r="B47" s="24" t="s">
        <v>56</v>
      </c>
      <c r="C47" s="24" t="s">
        <v>408</v>
      </c>
      <c r="D47" s="24" t="s">
        <v>477</v>
      </c>
      <c r="E47" s="24" t="s">
        <v>409</v>
      </c>
      <c r="F47" s="58">
        <v>42500</v>
      </c>
      <c r="G47" s="24" t="s">
        <v>13</v>
      </c>
      <c r="H47" s="58">
        <f t="shared" si="0"/>
        <v>42500</v>
      </c>
    </row>
    <row r="48" spans="1:8" ht="31.5">
      <c r="A48" s="58">
        <v>1</v>
      </c>
      <c r="B48" s="24" t="s">
        <v>484</v>
      </c>
      <c r="C48" s="24" t="s">
        <v>408</v>
      </c>
      <c r="D48" s="24" t="s">
        <v>11</v>
      </c>
      <c r="E48" s="24" t="s">
        <v>409</v>
      </c>
      <c r="F48" s="58">
        <v>7871.85</v>
      </c>
      <c r="G48" s="24" t="s">
        <v>14</v>
      </c>
      <c r="H48" s="58">
        <f t="shared" si="0"/>
        <v>7871.85</v>
      </c>
    </row>
    <row r="49" spans="1:8" ht="31.5">
      <c r="A49" s="58">
        <v>8</v>
      </c>
      <c r="B49" s="24" t="s">
        <v>485</v>
      </c>
      <c r="C49" s="24" t="s">
        <v>408</v>
      </c>
      <c r="D49" s="24" t="s">
        <v>477</v>
      </c>
      <c r="E49" s="24" t="s">
        <v>409</v>
      </c>
      <c r="F49" s="58">
        <v>3200</v>
      </c>
      <c r="G49" s="24" t="s">
        <v>13</v>
      </c>
      <c r="H49" s="58">
        <f t="shared" si="0"/>
        <v>25600</v>
      </c>
    </row>
    <row r="50" spans="1:8" ht="31.5">
      <c r="A50" s="58">
        <v>8</v>
      </c>
      <c r="B50" s="24" t="s">
        <v>57</v>
      </c>
      <c r="C50" s="24" t="s">
        <v>408</v>
      </c>
      <c r="D50" s="24" t="s">
        <v>11</v>
      </c>
      <c r="E50" s="24" t="s">
        <v>409</v>
      </c>
      <c r="F50" s="58">
        <v>351.9</v>
      </c>
      <c r="G50" s="24" t="s">
        <v>13</v>
      </c>
      <c r="H50" s="58">
        <f t="shared" si="0"/>
        <v>2815.2</v>
      </c>
    </row>
    <row r="51" spans="1:8" ht="31.5">
      <c r="A51" s="58">
        <v>300</v>
      </c>
      <c r="B51" s="24" t="s">
        <v>58</v>
      </c>
      <c r="C51" s="24" t="s">
        <v>408</v>
      </c>
      <c r="D51" s="24" t="s">
        <v>11</v>
      </c>
      <c r="E51" s="24" t="s">
        <v>409</v>
      </c>
      <c r="F51" s="58">
        <v>50</v>
      </c>
      <c r="G51" s="24" t="s">
        <v>20</v>
      </c>
      <c r="H51" s="58">
        <f t="shared" si="0"/>
        <v>15000</v>
      </c>
    </row>
    <row r="52" spans="1:8" ht="31.5">
      <c r="A52" s="58">
        <v>2</v>
      </c>
      <c r="B52" s="24" t="s">
        <v>486</v>
      </c>
      <c r="C52" s="24" t="s">
        <v>408</v>
      </c>
      <c r="D52" s="24" t="s">
        <v>477</v>
      </c>
      <c r="E52" s="24" t="s">
        <v>409</v>
      </c>
      <c r="F52" s="58">
        <v>1386</v>
      </c>
      <c r="G52" s="24" t="s">
        <v>14</v>
      </c>
      <c r="H52" s="58">
        <f t="shared" si="0"/>
        <v>2772</v>
      </c>
    </row>
    <row r="53" spans="1:8" ht="31.5">
      <c r="A53" s="58">
        <v>6</v>
      </c>
      <c r="B53" s="24" t="s">
        <v>59</v>
      </c>
      <c r="C53" s="24" t="s">
        <v>408</v>
      </c>
      <c r="D53" s="24" t="s">
        <v>477</v>
      </c>
      <c r="E53" s="24" t="s">
        <v>409</v>
      </c>
      <c r="F53" s="58">
        <v>9240</v>
      </c>
      <c r="G53" s="24" t="s">
        <v>13</v>
      </c>
      <c r="H53" s="58">
        <f t="shared" si="0"/>
        <v>55440</v>
      </c>
    </row>
    <row r="54" spans="1:8" ht="31.5">
      <c r="A54" s="58">
        <v>6</v>
      </c>
      <c r="B54" s="24" t="s">
        <v>60</v>
      </c>
      <c r="C54" s="24" t="s">
        <v>408</v>
      </c>
      <c r="D54" s="24" t="s">
        <v>477</v>
      </c>
      <c r="E54" s="24" t="s">
        <v>409</v>
      </c>
      <c r="F54" s="58">
        <v>116</v>
      </c>
      <c r="G54" s="24" t="s">
        <v>13</v>
      </c>
      <c r="H54" s="58">
        <f t="shared" si="0"/>
        <v>696</v>
      </c>
    </row>
    <row r="55" spans="1:8" ht="31.5">
      <c r="A55" s="58">
        <v>50</v>
      </c>
      <c r="B55" s="24" t="s">
        <v>25</v>
      </c>
      <c r="C55" s="24" t="s">
        <v>408</v>
      </c>
      <c r="D55" s="24" t="s">
        <v>477</v>
      </c>
      <c r="E55" s="24" t="s">
        <v>409</v>
      </c>
      <c r="F55" s="58">
        <v>116</v>
      </c>
      <c r="G55" s="24" t="s">
        <v>13</v>
      </c>
      <c r="H55" s="58">
        <f t="shared" si="0"/>
        <v>5800</v>
      </c>
    </row>
    <row r="56" spans="1:8" ht="31.5">
      <c r="A56" s="58">
        <v>1</v>
      </c>
      <c r="B56" s="24" t="s">
        <v>61</v>
      </c>
      <c r="C56" s="24" t="s">
        <v>408</v>
      </c>
      <c r="D56" s="24" t="s">
        <v>11</v>
      </c>
      <c r="E56" s="24" t="s">
        <v>409</v>
      </c>
      <c r="F56" s="58">
        <v>1654</v>
      </c>
      <c r="G56" s="24" t="s">
        <v>13</v>
      </c>
      <c r="H56" s="58">
        <f t="shared" si="0"/>
        <v>1654</v>
      </c>
    </row>
    <row r="57" spans="1:8" ht="31.5">
      <c r="A57" s="58">
        <v>1</v>
      </c>
      <c r="B57" s="24" t="s">
        <v>63</v>
      </c>
      <c r="C57" s="24" t="s">
        <v>408</v>
      </c>
      <c r="D57" s="24" t="s">
        <v>477</v>
      </c>
      <c r="E57" s="24" t="s">
        <v>409</v>
      </c>
      <c r="F57" s="58">
        <v>2888</v>
      </c>
      <c r="G57" s="24" t="s">
        <v>13</v>
      </c>
      <c r="H57" s="58">
        <f t="shared" si="0"/>
        <v>2888</v>
      </c>
    </row>
    <row r="58" spans="1:8" ht="31.5">
      <c r="A58" s="58">
        <v>1</v>
      </c>
      <c r="B58" s="24" t="s">
        <v>64</v>
      </c>
      <c r="C58" s="24" t="s">
        <v>408</v>
      </c>
      <c r="D58" s="24" t="s">
        <v>477</v>
      </c>
      <c r="E58" s="24" t="s">
        <v>409</v>
      </c>
      <c r="F58" s="58">
        <v>4410</v>
      </c>
      <c r="G58" s="24" t="s">
        <v>13</v>
      </c>
      <c r="H58" s="58">
        <f t="shared" si="0"/>
        <v>4410</v>
      </c>
    </row>
    <row r="59" spans="1:8" ht="31.5">
      <c r="A59" s="58">
        <v>1</v>
      </c>
      <c r="B59" s="24" t="s">
        <v>65</v>
      </c>
      <c r="C59" s="24" t="s">
        <v>408</v>
      </c>
      <c r="D59" s="24" t="s">
        <v>477</v>
      </c>
      <c r="E59" s="24" t="s">
        <v>409</v>
      </c>
      <c r="F59" s="58">
        <v>1733</v>
      </c>
      <c r="G59" s="24" t="s">
        <v>13</v>
      </c>
      <c r="H59" s="58">
        <f t="shared" si="0"/>
        <v>1733</v>
      </c>
    </row>
    <row r="60" spans="1:8" ht="31.5">
      <c r="A60" s="58">
        <v>1</v>
      </c>
      <c r="B60" s="24" t="s">
        <v>67</v>
      </c>
      <c r="C60" s="24" t="s">
        <v>408</v>
      </c>
      <c r="D60" s="24" t="s">
        <v>477</v>
      </c>
      <c r="E60" s="24" t="s">
        <v>409</v>
      </c>
      <c r="F60" s="58">
        <v>4925</v>
      </c>
      <c r="G60" s="24" t="s">
        <v>14</v>
      </c>
      <c r="H60" s="58">
        <f t="shared" si="0"/>
        <v>4925</v>
      </c>
    </row>
    <row r="61" spans="1:8" ht="31.5">
      <c r="A61" s="58">
        <v>6</v>
      </c>
      <c r="B61" s="24" t="s">
        <v>68</v>
      </c>
      <c r="C61" s="24" t="s">
        <v>408</v>
      </c>
      <c r="D61" s="24" t="s">
        <v>477</v>
      </c>
      <c r="E61" s="24" t="s">
        <v>409</v>
      </c>
      <c r="F61" s="58">
        <v>578</v>
      </c>
      <c r="G61" s="24" t="s">
        <v>13</v>
      </c>
      <c r="H61" s="58">
        <f t="shared" si="0"/>
        <v>3468</v>
      </c>
    </row>
    <row r="62" spans="1:8" ht="31.5">
      <c r="A62" s="58">
        <v>1</v>
      </c>
      <c r="B62" s="24" t="s">
        <v>69</v>
      </c>
      <c r="C62" s="24" t="s">
        <v>408</v>
      </c>
      <c r="D62" s="24" t="s">
        <v>477</v>
      </c>
      <c r="E62" s="24" t="s">
        <v>409</v>
      </c>
      <c r="F62" s="58">
        <v>578</v>
      </c>
      <c r="G62" s="24" t="s">
        <v>13</v>
      </c>
      <c r="H62" s="58">
        <f t="shared" si="0"/>
        <v>578</v>
      </c>
    </row>
    <row r="63" spans="1:8" ht="31.5">
      <c r="A63" s="58">
        <v>4</v>
      </c>
      <c r="B63" s="24" t="s">
        <v>70</v>
      </c>
      <c r="C63" s="24" t="s">
        <v>408</v>
      </c>
      <c r="D63" s="24" t="s">
        <v>477</v>
      </c>
      <c r="E63" s="24" t="s">
        <v>409</v>
      </c>
      <c r="F63" s="58">
        <v>1386</v>
      </c>
      <c r="G63" s="24" t="s">
        <v>13</v>
      </c>
      <c r="H63" s="58">
        <f t="shared" si="0"/>
        <v>5544</v>
      </c>
    </row>
    <row r="64" spans="1:8" ht="31.5">
      <c r="A64" s="58">
        <v>4</v>
      </c>
      <c r="B64" s="24" t="s">
        <v>71</v>
      </c>
      <c r="C64" s="24" t="s">
        <v>408</v>
      </c>
      <c r="D64" s="24" t="s">
        <v>477</v>
      </c>
      <c r="E64" s="24" t="s">
        <v>409</v>
      </c>
      <c r="F64" s="58">
        <v>289</v>
      </c>
      <c r="G64" s="24" t="s">
        <v>14</v>
      </c>
      <c r="H64" s="58">
        <f t="shared" si="0"/>
        <v>1156</v>
      </c>
    </row>
    <row r="65" spans="1:8" ht="31.5">
      <c r="A65" s="58">
        <v>4</v>
      </c>
      <c r="B65" s="24" t="s">
        <v>72</v>
      </c>
      <c r="C65" s="24" t="s">
        <v>408</v>
      </c>
      <c r="D65" s="24" t="s">
        <v>477</v>
      </c>
      <c r="E65" s="24" t="s">
        <v>409</v>
      </c>
      <c r="F65" s="58">
        <v>231</v>
      </c>
      <c r="G65" s="24" t="s">
        <v>13</v>
      </c>
      <c r="H65" s="58">
        <f t="shared" si="0"/>
        <v>924</v>
      </c>
    </row>
    <row r="66" spans="1:8" ht="31.5">
      <c r="A66" s="58">
        <v>1</v>
      </c>
      <c r="B66" s="24" t="s">
        <v>73</v>
      </c>
      <c r="C66" s="24" t="s">
        <v>408</v>
      </c>
      <c r="D66" s="24" t="s">
        <v>477</v>
      </c>
      <c r="E66" s="24" t="s">
        <v>409</v>
      </c>
      <c r="F66" s="58">
        <v>1386</v>
      </c>
      <c r="G66" s="24" t="s">
        <v>13</v>
      </c>
      <c r="H66" s="58">
        <f t="shared" si="0"/>
        <v>1386</v>
      </c>
    </row>
    <row r="67" spans="1:8" ht="31.5">
      <c r="A67" s="58">
        <v>3</v>
      </c>
      <c r="B67" s="24" t="s">
        <v>74</v>
      </c>
      <c r="C67" s="24" t="s">
        <v>408</v>
      </c>
      <c r="D67" s="24" t="s">
        <v>477</v>
      </c>
      <c r="E67" s="24" t="s">
        <v>409</v>
      </c>
      <c r="F67" s="58">
        <v>693</v>
      </c>
      <c r="G67" s="24" t="s">
        <v>13</v>
      </c>
      <c r="H67" s="58">
        <f t="shared" si="0"/>
        <v>2079</v>
      </c>
    </row>
    <row r="68" spans="1:8" ht="31.5">
      <c r="A68" s="58">
        <v>20</v>
      </c>
      <c r="B68" s="24" t="s">
        <v>75</v>
      </c>
      <c r="C68" s="24" t="s">
        <v>408</v>
      </c>
      <c r="D68" s="24" t="s">
        <v>11</v>
      </c>
      <c r="E68" s="24" t="s">
        <v>409</v>
      </c>
      <c r="F68" s="58">
        <v>122</v>
      </c>
      <c r="G68" s="24" t="s">
        <v>13</v>
      </c>
      <c r="H68" s="58">
        <f t="shared" si="0"/>
        <v>2440</v>
      </c>
    </row>
    <row r="69" spans="1:8" ht="31.5">
      <c r="A69" s="58">
        <v>1</v>
      </c>
      <c r="B69" s="24" t="s">
        <v>76</v>
      </c>
      <c r="C69" s="24" t="s">
        <v>408</v>
      </c>
      <c r="D69" s="24" t="s">
        <v>11</v>
      </c>
      <c r="E69" s="24" t="s">
        <v>409</v>
      </c>
      <c r="F69" s="58">
        <v>2205</v>
      </c>
      <c r="G69" s="24" t="s">
        <v>13</v>
      </c>
      <c r="H69" s="58">
        <f t="shared" ref="H69:H132" si="1">A69*F69</f>
        <v>2205</v>
      </c>
    </row>
    <row r="70" spans="1:8" ht="31.5">
      <c r="A70" s="58">
        <v>250</v>
      </c>
      <c r="B70" s="24" t="s">
        <v>94</v>
      </c>
      <c r="C70" s="24" t="s">
        <v>408</v>
      </c>
      <c r="D70" s="24" t="s">
        <v>477</v>
      </c>
      <c r="E70" s="24" t="s">
        <v>409</v>
      </c>
      <c r="F70" s="58">
        <v>117.5</v>
      </c>
      <c r="G70" s="24" t="s">
        <v>16</v>
      </c>
      <c r="H70" s="58">
        <f t="shared" si="1"/>
        <v>29375</v>
      </c>
    </row>
    <row r="71" spans="1:8" ht="31.5">
      <c r="A71" s="58">
        <v>2</v>
      </c>
      <c r="B71" s="24" t="s">
        <v>42</v>
      </c>
      <c r="C71" s="24" t="s">
        <v>408</v>
      </c>
      <c r="D71" s="24" t="s">
        <v>477</v>
      </c>
      <c r="E71" s="24" t="s">
        <v>409</v>
      </c>
      <c r="F71" s="58">
        <v>4725</v>
      </c>
      <c r="G71" s="24" t="s">
        <v>13</v>
      </c>
      <c r="H71" s="58">
        <f t="shared" si="1"/>
        <v>9450</v>
      </c>
    </row>
    <row r="72" spans="1:8" ht="31.5">
      <c r="A72" s="58">
        <v>20</v>
      </c>
      <c r="B72" s="24" t="s">
        <v>77</v>
      </c>
      <c r="C72" s="24" t="s">
        <v>408</v>
      </c>
      <c r="D72" s="24" t="s">
        <v>477</v>
      </c>
      <c r="E72" s="24" t="s">
        <v>409</v>
      </c>
      <c r="F72" s="58">
        <v>105</v>
      </c>
      <c r="G72" s="24" t="s">
        <v>16</v>
      </c>
      <c r="H72" s="58">
        <f t="shared" si="1"/>
        <v>2100</v>
      </c>
    </row>
    <row r="73" spans="1:8" ht="31.5">
      <c r="A73" s="58">
        <v>6.5</v>
      </c>
      <c r="B73" s="24" t="s">
        <v>32</v>
      </c>
      <c r="C73" s="24" t="s">
        <v>408</v>
      </c>
      <c r="D73" s="24" t="s">
        <v>477</v>
      </c>
      <c r="E73" s="24" t="s">
        <v>409</v>
      </c>
      <c r="F73" s="58">
        <v>1293</v>
      </c>
      <c r="G73" s="24" t="s">
        <v>21</v>
      </c>
      <c r="H73" s="58">
        <f t="shared" si="1"/>
        <v>8404.5</v>
      </c>
    </row>
    <row r="74" spans="1:8" ht="31.5">
      <c r="A74" s="58">
        <v>6.5</v>
      </c>
      <c r="B74" s="24" t="s">
        <v>33</v>
      </c>
      <c r="C74" s="24" t="s">
        <v>408</v>
      </c>
      <c r="D74" s="24" t="s">
        <v>11</v>
      </c>
      <c r="E74" s="24" t="s">
        <v>409</v>
      </c>
      <c r="F74" s="58">
        <v>482</v>
      </c>
      <c r="G74" s="24" t="s">
        <v>21</v>
      </c>
      <c r="H74" s="58">
        <f t="shared" si="1"/>
        <v>3133</v>
      </c>
    </row>
    <row r="75" spans="1:8" ht="31.5">
      <c r="A75" s="58">
        <v>18</v>
      </c>
      <c r="B75" s="24" t="s">
        <v>39</v>
      </c>
      <c r="C75" s="24" t="s">
        <v>408</v>
      </c>
      <c r="D75" s="24" t="s">
        <v>477</v>
      </c>
      <c r="E75" s="24" t="s">
        <v>409</v>
      </c>
      <c r="F75" s="58">
        <v>294</v>
      </c>
      <c r="G75" s="24" t="s">
        <v>13</v>
      </c>
      <c r="H75" s="58">
        <f t="shared" si="1"/>
        <v>5292</v>
      </c>
    </row>
    <row r="76" spans="1:8" ht="31.5">
      <c r="A76" s="58">
        <v>18</v>
      </c>
      <c r="B76" s="24" t="s">
        <v>487</v>
      </c>
      <c r="C76" s="24" t="s">
        <v>408</v>
      </c>
      <c r="D76" s="24" t="s">
        <v>11</v>
      </c>
      <c r="E76" s="24" t="s">
        <v>409</v>
      </c>
      <c r="F76" s="58">
        <v>20</v>
      </c>
      <c r="G76" s="24" t="s">
        <v>13</v>
      </c>
      <c r="H76" s="58">
        <f t="shared" si="1"/>
        <v>360</v>
      </c>
    </row>
    <row r="77" spans="1:8" ht="31.5">
      <c r="A77" s="58">
        <v>1</v>
      </c>
      <c r="B77" s="24" t="s">
        <v>488</v>
      </c>
      <c r="C77" s="24" t="s">
        <v>408</v>
      </c>
      <c r="D77" s="24" t="s">
        <v>11</v>
      </c>
      <c r="E77" s="24" t="s">
        <v>409</v>
      </c>
      <c r="F77" s="58">
        <v>880</v>
      </c>
      <c r="G77" s="24" t="s">
        <v>14</v>
      </c>
      <c r="H77" s="58">
        <f t="shared" si="1"/>
        <v>880</v>
      </c>
    </row>
    <row r="78" spans="1:8" ht="31.5">
      <c r="A78" s="58">
        <v>11</v>
      </c>
      <c r="B78" s="24" t="s">
        <v>22</v>
      </c>
      <c r="C78" s="24" t="s">
        <v>408</v>
      </c>
      <c r="D78" s="24" t="s">
        <v>11</v>
      </c>
      <c r="E78" s="24" t="s">
        <v>409</v>
      </c>
      <c r="F78" s="58">
        <v>221</v>
      </c>
      <c r="G78" s="24" t="s">
        <v>21</v>
      </c>
      <c r="H78" s="58">
        <f t="shared" si="1"/>
        <v>2431</v>
      </c>
    </row>
    <row r="79" spans="1:8" ht="31.5">
      <c r="A79" s="58">
        <v>11</v>
      </c>
      <c r="B79" s="24" t="s">
        <v>23</v>
      </c>
      <c r="C79" s="24" t="s">
        <v>408</v>
      </c>
      <c r="D79" s="24" t="s">
        <v>11</v>
      </c>
      <c r="E79" s="24" t="s">
        <v>409</v>
      </c>
      <c r="F79" s="58">
        <v>185</v>
      </c>
      <c r="G79" s="24" t="s">
        <v>21</v>
      </c>
      <c r="H79" s="58">
        <f t="shared" si="1"/>
        <v>2035</v>
      </c>
    </row>
    <row r="80" spans="1:8" ht="31.5">
      <c r="A80" s="58">
        <v>11</v>
      </c>
      <c r="B80" s="24" t="s">
        <v>489</v>
      </c>
      <c r="C80" s="24" t="s">
        <v>408</v>
      </c>
      <c r="D80" s="24" t="s">
        <v>11</v>
      </c>
      <c r="E80" s="24" t="s">
        <v>409</v>
      </c>
      <c r="F80" s="58">
        <v>80</v>
      </c>
      <c r="G80" s="24" t="s">
        <v>13</v>
      </c>
      <c r="H80" s="58">
        <f t="shared" si="1"/>
        <v>880</v>
      </c>
    </row>
    <row r="81" spans="1:8" ht="31.5">
      <c r="A81" s="58">
        <v>11</v>
      </c>
      <c r="B81" s="24" t="s">
        <v>490</v>
      </c>
      <c r="C81" s="24" t="s">
        <v>408</v>
      </c>
      <c r="D81" s="24" t="s">
        <v>11</v>
      </c>
      <c r="E81" s="24" t="s">
        <v>409</v>
      </c>
      <c r="F81" s="58">
        <v>80</v>
      </c>
      <c r="G81" s="24" t="s">
        <v>13</v>
      </c>
      <c r="H81" s="58">
        <f t="shared" si="1"/>
        <v>880</v>
      </c>
    </row>
    <row r="82" spans="1:8" ht="31.5">
      <c r="A82" s="58">
        <v>3</v>
      </c>
      <c r="B82" s="24" t="s">
        <v>491</v>
      </c>
      <c r="C82" s="24" t="s">
        <v>408</v>
      </c>
      <c r="D82" s="24" t="s">
        <v>11</v>
      </c>
      <c r="E82" s="24" t="s">
        <v>409</v>
      </c>
      <c r="F82" s="58">
        <v>126</v>
      </c>
      <c r="G82" s="24" t="s">
        <v>13</v>
      </c>
      <c r="H82" s="58">
        <f t="shared" si="1"/>
        <v>378</v>
      </c>
    </row>
    <row r="83" spans="1:8" ht="31.5">
      <c r="A83" s="58">
        <v>3</v>
      </c>
      <c r="B83" s="24" t="s">
        <v>492</v>
      </c>
      <c r="C83" s="24" t="s">
        <v>408</v>
      </c>
      <c r="D83" s="24" t="s">
        <v>11</v>
      </c>
      <c r="E83" s="24" t="s">
        <v>409</v>
      </c>
      <c r="F83" s="58">
        <v>79</v>
      </c>
      <c r="G83" s="24" t="s">
        <v>13</v>
      </c>
      <c r="H83" s="58">
        <f t="shared" si="1"/>
        <v>237</v>
      </c>
    </row>
    <row r="84" spans="1:8" ht="31.5">
      <c r="A84" s="58">
        <v>31</v>
      </c>
      <c r="B84" s="24" t="s">
        <v>120</v>
      </c>
      <c r="C84" s="24" t="s">
        <v>408</v>
      </c>
      <c r="D84" s="24" t="s">
        <v>11</v>
      </c>
      <c r="E84" s="24" t="s">
        <v>409</v>
      </c>
      <c r="F84" s="58">
        <v>407.29</v>
      </c>
      <c r="G84" s="24" t="s">
        <v>13</v>
      </c>
      <c r="H84" s="58">
        <f t="shared" si="1"/>
        <v>12625.99</v>
      </c>
    </row>
    <row r="85" spans="1:8" ht="31.5">
      <c r="A85" s="58">
        <v>8</v>
      </c>
      <c r="B85" s="24" t="s">
        <v>127</v>
      </c>
      <c r="C85" s="24" t="s">
        <v>408</v>
      </c>
      <c r="D85" s="24" t="s">
        <v>11</v>
      </c>
      <c r="E85" s="24" t="s">
        <v>409</v>
      </c>
      <c r="F85" s="58">
        <v>271.52</v>
      </c>
      <c r="G85" s="24" t="s">
        <v>13</v>
      </c>
      <c r="H85" s="58">
        <f t="shared" si="1"/>
        <v>2172.16</v>
      </c>
    </row>
    <row r="86" spans="1:8" ht="31.5">
      <c r="A86" s="58">
        <v>3</v>
      </c>
      <c r="B86" s="24" t="s">
        <v>493</v>
      </c>
      <c r="C86" s="24" t="s">
        <v>408</v>
      </c>
      <c r="D86" s="24" t="s">
        <v>11</v>
      </c>
      <c r="E86" s="24" t="s">
        <v>409</v>
      </c>
      <c r="F86" s="58">
        <v>6</v>
      </c>
      <c r="G86" s="24" t="s">
        <v>452</v>
      </c>
      <c r="H86" s="58">
        <f t="shared" si="1"/>
        <v>18</v>
      </c>
    </row>
    <row r="87" spans="1:8" ht="31.5">
      <c r="A87" s="58">
        <v>3</v>
      </c>
      <c r="B87" s="24" t="s">
        <v>494</v>
      </c>
      <c r="C87" s="24" t="s">
        <v>408</v>
      </c>
      <c r="D87" s="24" t="s">
        <v>11</v>
      </c>
      <c r="E87" s="24" t="s">
        <v>409</v>
      </c>
      <c r="F87" s="58">
        <v>6</v>
      </c>
      <c r="G87" s="24" t="s">
        <v>452</v>
      </c>
      <c r="H87" s="58">
        <f t="shared" si="1"/>
        <v>18</v>
      </c>
    </row>
    <row r="88" spans="1:8" ht="31.5">
      <c r="A88" s="58">
        <v>3</v>
      </c>
      <c r="B88" s="24" t="s">
        <v>495</v>
      </c>
      <c r="C88" s="24" t="s">
        <v>408</v>
      </c>
      <c r="D88" s="24" t="s">
        <v>11</v>
      </c>
      <c r="E88" s="24" t="s">
        <v>409</v>
      </c>
      <c r="F88" s="58">
        <v>2</v>
      </c>
      <c r="G88" s="24" t="s">
        <v>452</v>
      </c>
      <c r="H88" s="58">
        <f t="shared" si="1"/>
        <v>6</v>
      </c>
    </row>
    <row r="89" spans="1:8" ht="31.5">
      <c r="A89" s="58">
        <v>3</v>
      </c>
      <c r="B89" s="24" t="s">
        <v>496</v>
      </c>
      <c r="C89" s="24" t="s">
        <v>408</v>
      </c>
      <c r="D89" s="24" t="s">
        <v>11</v>
      </c>
      <c r="E89" s="24" t="s">
        <v>409</v>
      </c>
      <c r="F89" s="58">
        <v>1</v>
      </c>
      <c r="G89" s="24" t="s">
        <v>452</v>
      </c>
      <c r="H89" s="58">
        <f t="shared" si="1"/>
        <v>3</v>
      </c>
    </row>
    <row r="90" spans="1:8" ht="31.5">
      <c r="A90" s="58">
        <v>3</v>
      </c>
      <c r="B90" s="24" t="s">
        <v>463</v>
      </c>
      <c r="C90" s="24" t="s">
        <v>408</v>
      </c>
      <c r="D90" s="24" t="s">
        <v>11</v>
      </c>
      <c r="E90" s="24" t="s">
        <v>409</v>
      </c>
      <c r="F90" s="58">
        <v>1</v>
      </c>
      <c r="G90" s="24" t="s">
        <v>452</v>
      </c>
      <c r="H90" s="58">
        <f t="shared" si="1"/>
        <v>3</v>
      </c>
    </row>
    <row r="91" spans="1:8" ht="31.5">
      <c r="A91" s="58">
        <v>3</v>
      </c>
      <c r="B91" s="24" t="s">
        <v>497</v>
      </c>
      <c r="C91" s="24" t="s">
        <v>408</v>
      </c>
      <c r="D91" s="24" t="s">
        <v>11</v>
      </c>
      <c r="E91" s="24" t="s">
        <v>409</v>
      </c>
      <c r="F91" s="58">
        <v>1</v>
      </c>
      <c r="G91" s="24" t="s">
        <v>452</v>
      </c>
      <c r="H91" s="58">
        <f t="shared" si="1"/>
        <v>3</v>
      </c>
    </row>
    <row r="92" spans="1:8" ht="31.5">
      <c r="A92" s="58">
        <v>1300</v>
      </c>
      <c r="B92" s="24" t="s">
        <v>500</v>
      </c>
      <c r="C92" s="24" t="s">
        <v>408</v>
      </c>
      <c r="D92" s="24" t="s">
        <v>11</v>
      </c>
      <c r="E92" s="24" t="s">
        <v>409</v>
      </c>
      <c r="F92" s="58">
        <v>1</v>
      </c>
      <c r="G92" s="24" t="s">
        <v>20</v>
      </c>
      <c r="H92" s="58">
        <f t="shared" si="1"/>
        <v>1300</v>
      </c>
    </row>
    <row r="93" spans="1:8" ht="31.5">
      <c r="A93" s="58">
        <v>1300</v>
      </c>
      <c r="B93" s="24" t="s">
        <v>501</v>
      </c>
      <c r="C93" s="24" t="s">
        <v>408</v>
      </c>
      <c r="D93" s="24" t="s">
        <v>11</v>
      </c>
      <c r="E93" s="24" t="s">
        <v>409</v>
      </c>
      <c r="F93" s="58">
        <v>1.02</v>
      </c>
      <c r="G93" s="24" t="s">
        <v>20</v>
      </c>
      <c r="H93" s="58">
        <f t="shared" si="1"/>
        <v>1326</v>
      </c>
    </row>
    <row r="94" spans="1:8" ht="31.5">
      <c r="A94" s="58">
        <v>6</v>
      </c>
      <c r="B94" s="24" t="s">
        <v>502</v>
      </c>
      <c r="C94" s="24" t="s">
        <v>408</v>
      </c>
      <c r="D94" s="24" t="s">
        <v>11</v>
      </c>
      <c r="E94" s="24" t="s">
        <v>409</v>
      </c>
      <c r="F94" s="58">
        <v>41</v>
      </c>
      <c r="G94" s="24" t="s">
        <v>13</v>
      </c>
      <c r="H94" s="58">
        <f t="shared" si="1"/>
        <v>246</v>
      </c>
    </row>
    <row r="95" spans="1:8" ht="31.5">
      <c r="A95" s="58">
        <v>6</v>
      </c>
      <c r="B95" s="24" t="s">
        <v>503</v>
      </c>
      <c r="C95" s="24" t="s">
        <v>408</v>
      </c>
      <c r="D95" s="24" t="s">
        <v>11</v>
      </c>
      <c r="E95" s="24" t="s">
        <v>409</v>
      </c>
      <c r="F95" s="58">
        <v>35</v>
      </c>
      <c r="G95" s="24" t="s">
        <v>13</v>
      </c>
      <c r="H95" s="58">
        <f t="shared" si="1"/>
        <v>210</v>
      </c>
    </row>
    <row r="96" spans="1:8" ht="31.5">
      <c r="A96" s="58">
        <v>9</v>
      </c>
      <c r="B96" s="24" t="s">
        <v>504</v>
      </c>
      <c r="C96" s="24" t="s">
        <v>408</v>
      </c>
      <c r="D96" s="24" t="s">
        <v>11</v>
      </c>
      <c r="E96" s="24" t="s">
        <v>409</v>
      </c>
      <c r="F96" s="58">
        <v>32</v>
      </c>
      <c r="G96" s="24" t="s">
        <v>13</v>
      </c>
      <c r="H96" s="58">
        <f t="shared" si="1"/>
        <v>288</v>
      </c>
    </row>
    <row r="97" spans="1:8" ht="31.5">
      <c r="A97" s="58">
        <v>9</v>
      </c>
      <c r="B97" s="24" t="s">
        <v>505</v>
      </c>
      <c r="C97" s="24" t="s">
        <v>408</v>
      </c>
      <c r="D97" s="24" t="s">
        <v>11</v>
      </c>
      <c r="E97" s="24" t="s">
        <v>409</v>
      </c>
      <c r="F97" s="58">
        <v>32</v>
      </c>
      <c r="G97" s="24" t="s">
        <v>13</v>
      </c>
      <c r="H97" s="58">
        <f t="shared" si="1"/>
        <v>288</v>
      </c>
    </row>
    <row r="98" spans="1:8" ht="31.5">
      <c r="A98" s="58">
        <v>3</v>
      </c>
      <c r="B98" s="24" t="s">
        <v>506</v>
      </c>
      <c r="C98" s="24" t="s">
        <v>408</v>
      </c>
      <c r="D98" s="24" t="s">
        <v>11</v>
      </c>
      <c r="E98" s="24" t="s">
        <v>409</v>
      </c>
      <c r="F98" s="58">
        <v>32</v>
      </c>
      <c r="G98" s="24" t="s">
        <v>13</v>
      </c>
      <c r="H98" s="58">
        <f t="shared" si="1"/>
        <v>96</v>
      </c>
    </row>
    <row r="99" spans="1:8" ht="31.5">
      <c r="A99" s="58">
        <v>3</v>
      </c>
      <c r="B99" s="24" t="s">
        <v>507</v>
      </c>
      <c r="C99" s="24" t="s">
        <v>408</v>
      </c>
      <c r="D99" s="24" t="s">
        <v>11</v>
      </c>
      <c r="E99" s="24" t="s">
        <v>409</v>
      </c>
      <c r="F99" s="58">
        <v>32</v>
      </c>
      <c r="G99" s="24" t="s">
        <v>13</v>
      </c>
      <c r="H99" s="58">
        <f t="shared" si="1"/>
        <v>96</v>
      </c>
    </row>
    <row r="100" spans="1:8" ht="31.5">
      <c r="A100" s="58">
        <v>2</v>
      </c>
      <c r="B100" s="24" t="s">
        <v>508</v>
      </c>
      <c r="C100" s="24" t="s">
        <v>408</v>
      </c>
      <c r="D100" s="24" t="s">
        <v>11</v>
      </c>
      <c r="E100" s="24" t="s">
        <v>409</v>
      </c>
      <c r="F100" s="58">
        <v>8226.2999999999993</v>
      </c>
      <c r="G100" s="24" t="s">
        <v>13</v>
      </c>
      <c r="H100" s="58">
        <f t="shared" si="1"/>
        <v>16452.599999999999</v>
      </c>
    </row>
    <row r="101" spans="1:8" ht="31.5">
      <c r="A101" s="58">
        <v>350</v>
      </c>
      <c r="B101" s="24" t="s">
        <v>509</v>
      </c>
      <c r="C101" s="24" t="s">
        <v>408</v>
      </c>
      <c r="D101" s="24" t="s">
        <v>477</v>
      </c>
      <c r="E101" s="24" t="s">
        <v>409</v>
      </c>
      <c r="F101" s="58">
        <v>47.27</v>
      </c>
      <c r="G101" s="24" t="s">
        <v>16</v>
      </c>
      <c r="H101" s="58">
        <f t="shared" si="1"/>
        <v>16544.5</v>
      </c>
    </row>
    <row r="102" spans="1:8" ht="31.5">
      <c r="A102" s="58">
        <v>1</v>
      </c>
      <c r="B102" s="24" t="s">
        <v>630</v>
      </c>
      <c r="C102" s="24" t="s">
        <v>408</v>
      </c>
      <c r="D102" s="24" t="s">
        <v>11</v>
      </c>
      <c r="E102" s="24" t="s">
        <v>409</v>
      </c>
      <c r="F102" s="58">
        <v>3319</v>
      </c>
      <c r="G102" s="24" t="s">
        <v>13</v>
      </c>
      <c r="H102" s="58">
        <f t="shared" si="1"/>
        <v>3319</v>
      </c>
    </row>
    <row r="103" spans="1:8" ht="31.5">
      <c r="A103" s="58">
        <v>1</v>
      </c>
      <c r="B103" s="24" t="s">
        <v>87</v>
      </c>
      <c r="C103" s="24" t="s">
        <v>408</v>
      </c>
      <c r="D103" s="24" t="s">
        <v>11</v>
      </c>
      <c r="E103" s="24" t="s">
        <v>409</v>
      </c>
      <c r="F103" s="58">
        <v>39584.160000000003</v>
      </c>
      <c r="G103" s="24" t="s">
        <v>13</v>
      </c>
      <c r="H103" s="58">
        <f t="shared" si="1"/>
        <v>39584.160000000003</v>
      </c>
    </row>
    <row r="104" spans="1:8" ht="31.5">
      <c r="A104" s="58">
        <v>1</v>
      </c>
      <c r="B104" s="24" t="s">
        <v>66</v>
      </c>
      <c r="C104" s="24" t="s">
        <v>408</v>
      </c>
      <c r="D104" s="24" t="s">
        <v>477</v>
      </c>
      <c r="E104" s="24" t="s">
        <v>409</v>
      </c>
      <c r="F104" s="58">
        <v>13860</v>
      </c>
      <c r="G104" s="24" t="s">
        <v>13</v>
      </c>
      <c r="H104" s="58">
        <f t="shared" si="1"/>
        <v>13860</v>
      </c>
    </row>
    <row r="105" spans="1:8" ht="31.5">
      <c r="A105" s="58">
        <v>25</v>
      </c>
      <c r="B105" s="24" t="s">
        <v>50</v>
      </c>
      <c r="C105" s="24" t="s">
        <v>408</v>
      </c>
      <c r="D105" s="24" t="s">
        <v>11</v>
      </c>
      <c r="E105" s="24" t="s">
        <v>409</v>
      </c>
      <c r="F105" s="58">
        <v>386</v>
      </c>
      <c r="G105" s="24" t="s">
        <v>13</v>
      </c>
      <c r="H105" s="58">
        <f t="shared" si="1"/>
        <v>9650</v>
      </c>
    </row>
    <row r="106" spans="1:8" ht="31.5">
      <c r="A106" s="58">
        <v>1</v>
      </c>
      <c r="B106" s="24" t="s">
        <v>510</v>
      </c>
      <c r="C106" s="24" t="s">
        <v>408</v>
      </c>
      <c r="D106" s="24" t="s">
        <v>477</v>
      </c>
      <c r="E106" s="24" t="s">
        <v>409</v>
      </c>
      <c r="F106" s="58">
        <v>4095</v>
      </c>
      <c r="G106" s="24" t="s">
        <v>13</v>
      </c>
      <c r="H106" s="58">
        <f t="shared" si="1"/>
        <v>4095</v>
      </c>
    </row>
    <row r="107" spans="1:8" ht="31.5">
      <c r="A107" s="58">
        <v>1</v>
      </c>
      <c r="B107" s="24" t="s">
        <v>92</v>
      </c>
      <c r="C107" s="24" t="s">
        <v>408</v>
      </c>
      <c r="D107" s="24" t="s">
        <v>11</v>
      </c>
      <c r="E107" s="24" t="s">
        <v>409</v>
      </c>
      <c r="F107" s="58">
        <v>374.85</v>
      </c>
      <c r="G107" s="24" t="s">
        <v>13</v>
      </c>
      <c r="H107" s="58">
        <f t="shared" si="1"/>
        <v>374.85</v>
      </c>
    </row>
    <row r="108" spans="1:8" ht="31.5">
      <c r="A108" s="58">
        <v>31</v>
      </c>
      <c r="B108" s="24" t="s">
        <v>97</v>
      </c>
      <c r="C108" s="24" t="s">
        <v>408</v>
      </c>
      <c r="D108" s="24" t="s">
        <v>477</v>
      </c>
      <c r="E108" s="24" t="s">
        <v>409</v>
      </c>
      <c r="F108" s="58">
        <v>3109.41</v>
      </c>
      <c r="G108" s="24" t="s">
        <v>13</v>
      </c>
      <c r="H108" s="58">
        <f t="shared" si="1"/>
        <v>96391.709999999992</v>
      </c>
    </row>
    <row r="109" spans="1:8" ht="31.5">
      <c r="A109" s="58">
        <v>8</v>
      </c>
      <c r="B109" s="24" t="s">
        <v>98</v>
      </c>
      <c r="C109" s="24" t="s">
        <v>408</v>
      </c>
      <c r="D109" s="24" t="s">
        <v>477</v>
      </c>
      <c r="E109" s="24" t="s">
        <v>409</v>
      </c>
      <c r="F109" s="58">
        <v>1580</v>
      </c>
      <c r="G109" s="24" t="s">
        <v>13</v>
      </c>
      <c r="H109" s="58">
        <f t="shared" si="1"/>
        <v>12640</v>
      </c>
    </row>
    <row r="110" spans="1:8" ht="31.5">
      <c r="A110" s="58">
        <v>3</v>
      </c>
      <c r="B110" s="24" t="s">
        <v>99</v>
      </c>
      <c r="C110" s="24" t="s">
        <v>408</v>
      </c>
      <c r="D110" s="24" t="s">
        <v>477</v>
      </c>
      <c r="E110" s="24" t="s">
        <v>409</v>
      </c>
      <c r="F110" s="58">
        <v>40658.78</v>
      </c>
      <c r="G110" s="24" t="s">
        <v>13</v>
      </c>
      <c r="H110" s="58">
        <f t="shared" si="1"/>
        <v>121976.34</v>
      </c>
    </row>
    <row r="111" spans="1:8" ht="31.5">
      <c r="A111" s="58">
        <v>3</v>
      </c>
      <c r="B111" s="24" t="s">
        <v>101</v>
      </c>
      <c r="C111" s="24" t="s">
        <v>408</v>
      </c>
      <c r="D111" s="24" t="s">
        <v>477</v>
      </c>
      <c r="E111" s="24" t="s">
        <v>409</v>
      </c>
      <c r="F111" s="58">
        <v>30847.46</v>
      </c>
      <c r="G111" s="24" t="s">
        <v>13</v>
      </c>
      <c r="H111" s="58">
        <f t="shared" si="1"/>
        <v>92542.38</v>
      </c>
    </row>
    <row r="112" spans="1:8" ht="31.5">
      <c r="A112" s="58">
        <v>8</v>
      </c>
      <c r="B112" s="24" t="s">
        <v>100</v>
      </c>
      <c r="C112" s="24" t="s">
        <v>408</v>
      </c>
      <c r="D112" s="24" t="s">
        <v>477</v>
      </c>
      <c r="E112" s="24" t="s">
        <v>409</v>
      </c>
      <c r="F112" s="58">
        <v>11754</v>
      </c>
      <c r="G112" s="24" t="s">
        <v>13</v>
      </c>
      <c r="H112" s="58">
        <f t="shared" si="1"/>
        <v>94032</v>
      </c>
    </row>
    <row r="113" spans="1:8" ht="31.5">
      <c r="A113" s="58">
        <v>2500</v>
      </c>
      <c r="B113" s="24" t="s">
        <v>104</v>
      </c>
      <c r="C113" s="24" t="s">
        <v>408</v>
      </c>
      <c r="D113" s="24" t="s">
        <v>477</v>
      </c>
      <c r="E113" s="24" t="s">
        <v>409</v>
      </c>
      <c r="F113" s="58">
        <v>56.42</v>
      </c>
      <c r="G113" s="24" t="s">
        <v>16</v>
      </c>
      <c r="H113" s="58">
        <f t="shared" si="1"/>
        <v>141050</v>
      </c>
    </row>
    <row r="114" spans="1:8" ht="31.5">
      <c r="A114" s="58">
        <v>2000</v>
      </c>
      <c r="B114" s="24" t="s">
        <v>105</v>
      </c>
      <c r="C114" s="24" t="s">
        <v>408</v>
      </c>
      <c r="D114" s="24" t="s">
        <v>477</v>
      </c>
      <c r="E114" s="24" t="s">
        <v>409</v>
      </c>
      <c r="F114" s="58">
        <v>56.5</v>
      </c>
      <c r="G114" s="24" t="s">
        <v>16</v>
      </c>
      <c r="H114" s="58">
        <f t="shared" si="1"/>
        <v>113000</v>
      </c>
    </row>
    <row r="115" spans="1:8" ht="31.5">
      <c r="A115" s="58">
        <v>6500</v>
      </c>
      <c r="B115" s="24" t="s">
        <v>103</v>
      </c>
      <c r="C115" s="24" t="s">
        <v>408</v>
      </c>
      <c r="D115" s="24" t="s">
        <v>477</v>
      </c>
      <c r="E115" s="24" t="s">
        <v>409</v>
      </c>
      <c r="F115" s="58">
        <v>57.45</v>
      </c>
      <c r="G115" s="24" t="s">
        <v>110</v>
      </c>
      <c r="H115" s="58">
        <f t="shared" si="1"/>
        <v>373425</v>
      </c>
    </row>
    <row r="116" spans="1:8" ht="31.5">
      <c r="A116" s="58">
        <v>1</v>
      </c>
      <c r="B116" s="24" t="s">
        <v>102</v>
      </c>
      <c r="C116" s="24" t="s">
        <v>408</v>
      </c>
      <c r="D116" s="24" t="s">
        <v>477</v>
      </c>
      <c r="E116" s="24" t="s">
        <v>409</v>
      </c>
      <c r="F116" s="58">
        <v>7797</v>
      </c>
      <c r="G116" s="24" t="s">
        <v>13</v>
      </c>
      <c r="H116" s="58">
        <f t="shared" si="1"/>
        <v>7797</v>
      </c>
    </row>
    <row r="117" spans="1:8" ht="31.5">
      <c r="A117" s="58">
        <v>60</v>
      </c>
      <c r="B117" s="24" t="s">
        <v>106</v>
      </c>
      <c r="C117" s="24" t="s">
        <v>408</v>
      </c>
      <c r="D117" s="24" t="s">
        <v>477</v>
      </c>
      <c r="E117" s="24" t="s">
        <v>409</v>
      </c>
      <c r="F117" s="58">
        <v>57.25</v>
      </c>
      <c r="G117" s="24" t="s">
        <v>16</v>
      </c>
      <c r="H117" s="58">
        <f t="shared" si="1"/>
        <v>3435</v>
      </c>
    </row>
    <row r="118" spans="1:8" ht="31.5">
      <c r="A118" s="58">
        <v>95</v>
      </c>
      <c r="B118" s="24" t="s">
        <v>524</v>
      </c>
      <c r="C118" s="24" t="s">
        <v>408</v>
      </c>
      <c r="D118" s="24" t="s">
        <v>11</v>
      </c>
      <c r="E118" s="24" t="s">
        <v>409</v>
      </c>
      <c r="F118" s="58">
        <v>1217.6300000000001</v>
      </c>
      <c r="G118" s="24" t="s">
        <v>13</v>
      </c>
      <c r="H118" s="58">
        <f t="shared" si="1"/>
        <v>115674.85</v>
      </c>
    </row>
    <row r="119" spans="1:8" ht="31.5">
      <c r="A119" s="58">
        <v>106</v>
      </c>
      <c r="B119" s="24" t="s">
        <v>525</v>
      </c>
      <c r="C119" s="24" t="s">
        <v>408</v>
      </c>
      <c r="D119" s="24" t="s">
        <v>11</v>
      </c>
      <c r="E119" s="24" t="s">
        <v>409</v>
      </c>
      <c r="F119" s="58">
        <v>842.78</v>
      </c>
      <c r="G119" s="24" t="s">
        <v>13</v>
      </c>
      <c r="H119" s="58">
        <f t="shared" si="1"/>
        <v>89334.68</v>
      </c>
    </row>
    <row r="120" spans="1:8" ht="31.5">
      <c r="A120" s="58">
        <v>10</v>
      </c>
      <c r="B120" s="24" t="s">
        <v>526</v>
      </c>
      <c r="C120" s="24" t="s">
        <v>408</v>
      </c>
      <c r="D120" s="24" t="s">
        <v>11</v>
      </c>
      <c r="E120" s="24" t="s">
        <v>409</v>
      </c>
      <c r="F120" s="58">
        <v>520</v>
      </c>
      <c r="G120" s="24" t="s">
        <v>13</v>
      </c>
      <c r="H120" s="58">
        <f t="shared" si="1"/>
        <v>5200</v>
      </c>
    </row>
    <row r="121" spans="1:8" ht="31.5">
      <c r="A121" s="58">
        <v>10</v>
      </c>
      <c r="B121" s="24" t="s">
        <v>446</v>
      </c>
      <c r="C121" s="24" t="s">
        <v>408</v>
      </c>
      <c r="D121" s="24" t="s">
        <v>11</v>
      </c>
      <c r="E121" s="24" t="s">
        <v>409</v>
      </c>
      <c r="F121" s="58">
        <v>684.53</v>
      </c>
      <c r="G121" s="24" t="s">
        <v>14</v>
      </c>
      <c r="H121" s="58">
        <f t="shared" si="1"/>
        <v>6845.2999999999993</v>
      </c>
    </row>
    <row r="122" spans="1:8" ht="31.5">
      <c r="A122" s="58">
        <v>201</v>
      </c>
      <c r="B122" s="24" t="s">
        <v>112</v>
      </c>
      <c r="C122" s="24" t="s">
        <v>408</v>
      </c>
      <c r="D122" s="24" t="s">
        <v>11</v>
      </c>
      <c r="E122" s="24" t="s">
        <v>409</v>
      </c>
      <c r="F122" s="58">
        <v>4165.28</v>
      </c>
      <c r="G122" s="24" t="s">
        <v>13</v>
      </c>
      <c r="H122" s="58">
        <f t="shared" si="1"/>
        <v>837221.27999999991</v>
      </c>
    </row>
    <row r="123" spans="1:8" ht="31.5">
      <c r="A123" s="58">
        <v>35</v>
      </c>
      <c r="B123" s="24" t="s">
        <v>111</v>
      </c>
      <c r="C123" s="24" t="s">
        <v>408</v>
      </c>
      <c r="D123" s="24" t="s">
        <v>11</v>
      </c>
      <c r="E123" s="24" t="s">
        <v>409</v>
      </c>
      <c r="F123" s="58">
        <v>700</v>
      </c>
      <c r="G123" s="24" t="s">
        <v>13</v>
      </c>
      <c r="H123" s="58">
        <f t="shared" si="1"/>
        <v>24500</v>
      </c>
    </row>
    <row r="124" spans="1:8" ht="31.5">
      <c r="A124" s="58">
        <v>23</v>
      </c>
      <c r="B124" s="24" t="s">
        <v>527</v>
      </c>
      <c r="C124" s="24" t="s">
        <v>408</v>
      </c>
      <c r="D124" s="24" t="s">
        <v>11</v>
      </c>
      <c r="E124" s="24" t="s">
        <v>409</v>
      </c>
      <c r="F124" s="58">
        <v>1440</v>
      </c>
      <c r="G124" s="24" t="s">
        <v>13</v>
      </c>
      <c r="H124" s="58">
        <f t="shared" si="1"/>
        <v>33120</v>
      </c>
    </row>
    <row r="125" spans="1:8" ht="31.5">
      <c r="A125" s="58">
        <v>58</v>
      </c>
      <c r="B125" s="24" t="s">
        <v>118</v>
      </c>
      <c r="C125" s="24" t="s">
        <v>408</v>
      </c>
      <c r="D125" s="24" t="s">
        <v>11</v>
      </c>
      <c r="E125" s="24" t="s">
        <v>409</v>
      </c>
      <c r="F125" s="58">
        <v>2400</v>
      </c>
      <c r="G125" s="24" t="s">
        <v>13</v>
      </c>
      <c r="H125" s="58">
        <f t="shared" si="1"/>
        <v>139200</v>
      </c>
    </row>
    <row r="126" spans="1:8" ht="31.5">
      <c r="A126" s="58">
        <v>6</v>
      </c>
      <c r="B126" s="24" t="s">
        <v>49</v>
      </c>
      <c r="C126" s="24" t="s">
        <v>408</v>
      </c>
      <c r="D126" s="24" t="s">
        <v>11</v>
      </c>
      <c r="E126" s="24" t="s">
        <v>409</v>
      </c>
      <c r="F126" s="58">
        <v>1234.2</v>
      </c>
      <c r="G126" s="24" t="s">
        <v>13</v>
      </c>
      <c r="H126" s="58">
        <f t="shared" si="1"/>
        <v>7405.2000000000007</v>
      </c>
    </row>
    <row r="127" spans="1:8" ht="31.5">
      <c r="A127" s="58">
        <v>6</v>
      </c>
      <c r="B127" s="24" t="s">
        <v>447</v>
      </c>
      <c r="C127" s="24" t="s">
        <v>408</v>
      </c>
      <c r="D127" s="24" t="s">
        <v>11</v>
      </c>
      <c r="E127" s="24" t="s">
        <v>409</v>
      </c>
      <c r="F127" s="58">
        <v>2908.02</v>
      </c>
      <c r="G127" s="24" t="s">
        <v>13</v>
      </c>
      <c r="H127" s="58">
        <f t="shared" si="1"/>
        <v>17448.12</v>
      </c>
    </row>
    <row r="128" spans="1:8" ht="31.5">
      <c r="A128" s="58">
        <v>20</v>
      </c>
      <c r="B128" s="24" t="s">
        <v>114</v>
      </c>
      <c r="C128" s="24" t="s">
        <v>408</v>
      </c>
      <c r="D128" s="24" t="s">
        <v>11</v>
      </c>
      <c r="E128" s="24" t="s">
        <v>409</v>
      </c>
      <c r="F128" s="58">
        <v>1759.5</v>
      </c>
      <c r="G128" s="24" t="s">
        <v>13</v>
      </c>
      <c r="H128" s="58">
        <f t="shared" si="1"/>
        <v>35190</v>
      </c>
    </row>
    <row r="129" spans="1:8" ht="31.5">
      <c r="A129" s="58">
        <v>3</v>
      </c>
      <c r="B129" s="24" t="s">
        <v>448</v>
      </c>
      <c r="C129" s="24" t="s">
        <v>408</v>
      </c>
      <c r="D129" s="24" t="s">
        <v>11</v>
      </c>
      <c r="E129" s="24" t="s">
        <v>409</v>
      </c>
      <c r="F129" s="58">
        <v>6204</v>
      </c>
      <c r="G129" s="24" t="s">
        <v>14</v>
      </c>
      <c r="H129" s="58">
        <f t="shared" si="1"/>
        <v>18612</v>
      </c>
    </row>
    <row r="130" spans="1:8" ht="31.5">
      <c r="A130" s="58">
        <v>3</v>
      </c>
      <c r="B130" s="24" t="s">
        <v>40</v>
      </c>
      <c r="C130" s="24" t="s">
        <v>408</v>
      </c>
      <c r="D130" s="24" t="s">
        <v>11</v>
      </c>
      <c r="E130" s="24" t="s">
        <v>409</v>
      </c>
      <c r="F130" s="58">
        <v>4500</v>
      </c>
      <c r="G130" s="24" t="s">
        <v>13</v>
      </c>
      <c r="H130" s="58">
        <f t="shared" si="1"/>
        <v>13500</v>
      </c>
    </row>
    <row r="131" spans="1:8" ht="31.5">
      <c r="A131" s="58">
        <v>130.65</v>
      </c>
      <c r="B131" s="24" t="s">
        <v>29</v>
      </c>
      <c r="C131" s="24" t="s">
        <v>408</v>
      </c>
      <c r="D131" s="24" t="s">
        <v>11</v>
      </c>
      <c r="E131" s="24" t="s">
        <v>409</v>
      </c>
      <c r="F131" s="58">
        <v>6579</v>
      </c>
      <c r="G131" s="24" t="s">
        <v>15</v>
      </c>
      <c r="H131" s="58">
        <f t="shared" si="1"/>
        <v>859546.35000000009</v>
      </c>
    </row>
    <row r="132" spans="1:8" ht="31.5">
      <c r="A132" s="58">
        <v>205</v>
      </c>
      <c r="B132" s="24" t="s">
        <v>94</v>
      </c>
      <c r="C132" s="24" t="s">
        <v>408</v>
      </c>
      <c r="D132" s="24" t="s">
        <v>477</v>
      </c>
      <c r="E132" s="24" t="s">
        <v>409</v>
      </c>
      <c r="F132" s="58">
        <v>117.5</v>
      </c>
      <c r="G132" s="24" t="s">
        <v>16</v>
      </c>
      <c r="H132" s="58">
        <f t="shared" si="1"/>
        <v>24087.5</v>
      </c>
    </row>
    <row r="133" spans="1:8" ht="31.5">
      <c r="A133" s="58">
        <v>10</v>
      </c>
      <c r="B133" s="24" t="s">
        <v>17</v>
      </c>
      <c r="C133" s="24" t="s">
        <v>408</v>
      </c>
      <c r="D133" s="24" t="s">
        <v>11</v>
      </c>
      <c r="E133" s="24" t="s">
        <v>409</v>
      </c>
      <c r="F133" s="58">
        <v>765</v>
      </c>
      <c r="G133" s="24" t="s">
        <v>18</v>
      </c>
      <c r="H133" s="58">
        <f t="shared" ref="H133:H196" si="2">A133*F133</f>
        <v>7650</v>
      </c>
    </row>
    <row r="134" spans="1:8" ht="31.5">
      <c r="A134" s="58">
        <v>6</v>
      </c>
      <c r="B134" s="24" t="s">
        <v>189</v>
      </c>
      <c r="C134" s="24" t="s">
        <v>408</v>
      </c>
      <c r="D134" s="24" t="s">
        <v>477</v>
      </c>
      <c r="E134" s="24" t="s">
        <v>409</v>
      </c>
      <c r="F134" s="58">
        <v>2789</v>
      </c>
      <c r="G134" s="24" t="s">
        <v>13</v>
      </c>
      <c r="H134" s="58">
        <f t="shared" si="2"/>
        <v>16734</v>
      </c>
    </row>
    <row r="135" spans="1:8" ht="31.5">
      <c r="A135" s="58">
        <v>6</v>
      </c>
      <c r="B135" s="24" t="s">
        <v>50</v>
      </c>
      <c r="C135" s="24" t="s">
        <v>408</v>
      </c>
      <c r="D135" s="24" t="s">
        <v>11</v>
      </c>
      <c r="E135" s="24" t="s">
        <v>409</v>
      </c>
      <c r="F135" s="58">
        <v>386</v>
      </c>
      <c r="G135" s="24" t="s">
        <v>13</v>
      </c>
      <c r="H135" s="58">
        <f t="shared" si="2"/>
        <v>2316</v>
      </c>
    </row>
    <row r="136" spans="1:8" ht="31.5">
      <c r="A136" s="58">
        <v>1.68</v>
      </c>
      <c r="B136" s="24" t="s">
        <v>83</v>
      </c>
      <c r="C136" s="24" t="s">
        <v>408</v>
      </c>
      <c r="D136" s="24" t="s">
        <v>11</v>
      </c>
      <c r="E136" s="24" t="s">
        <v>409</v>
      </c>
      <c r="F136" s="58">
        <v>3426</v>
      </c>
      <c r="G136" s="24" t="s">
        <v>21</v>
      </c>
      <c r="H136" s="58">
        <f t="shared" si="2"/>
        <v>5755.6799999999994</v>
      </c>
    </row>
    <row r="137" spans="1:8" ht="31.5">
      <c r="A137" s="58">
        <v>10</v>
      </c>
      <c r="B137" s="24" t="s">
        <v>113</v>
      </c>
      <c r="C137" s="24" t="s">
        <v>408</v>
      </c>
      <c r="D137" s="24" t="s">
        <v>11</v>
      </c>
      <c r="E137" s="24" t="s">
        <v>409</v>
      </c>
      <c r="F137" s="58">
        <v>12600.06</v>
      </c>
      <c r="G137" s="24" t="s">
        <v>18</v>
      </c>
      <c r="H137" s="58">
        <f t="shared" si="2"/>
        <v>126000.59999999999</v>
      </c>
    </row>
    <row r="138" spans="1:8" ht="31.5">
      <c r="A138" s="58">
        <v>1.68</v>
      </c>
      <c r="B138" s="24" t="s">
        <v>22</v>
      </c>
      <c r="C138" s="24" t="s">
        <v>408</v>
      </c>
      <c r="D138" s="24" t="s">
        <v>11</v>
      </c>
      <c r="E138" s="24" t="s">
        <v>409</v>
      </c>
      <c r="F138" s="58">
        <v>221</v>
      </c>
      <c r="G138" s="24" t="s">
        <v>21</v>
      </c>
      <c r="H138" s="58">
        <f t="shared" si="2"/>
        <v>371.28</v>
      </c>
    </row>
    <row r="139" spans="1:8" ht="31.5">
      <c r="A139" s="58">
        <v>30</v>
      </c>
      <c r="B139" s="24" t="s">
        <v>493</v>
      </c>
      <c r="C139" s="24" t="s">
        <v>408</v>
      </c>
      <c r="D139" s="24" t="s">
        <v>11</v>
      </c>
      <c r="E139" s="24" t="s">
        <v>409</v>
      </c>
      <c r="F139" s="58">
        <v>6</v>
      </c>
      <c r="G139" s="24" t="s">
        <v>452</v>
      </c>
      <c r="H139" s="58">
        <f t="shared" si="2"/>
        <v>180</v>
      </c>
    </row>
    <row r="140" spans="1:8" ht="31.5">
      <c r="A140" s="58">
        <v>3</v>
      </c>
      <c r="B140" s="24" t="s">
        <v>491</v>
      </c>
      <c r="C140" s="24" t="s">
        <v>408</v>
      </c>
      <c r="D140" s="24" t="s">
        <v>11</v>
      </c>
      <c r="E140" s="24" t="s">
        <v>409</v>
      </c>
      <c r="F140" s="58">
        <v>126</v>
      </c>
      <c r="G140" s="24" t="s">
        <v>13</v>
      </c>
      <c r="H140" s="58">
        <f t="shared" si="2"/>
        <v>378</v>
      </c>
    </row>
    <row r="141" spans="1:8" ht="31.5">
      <c r="A141" s="58">
        <v>201</v>
      </c>
      <c r="B141" s="24" t="s">
        <v>119</v>
      </c>
      <c r="C141" s="24" t="s">
        <v>408</v>
      </c>
      <c r="D141" s="24" t="s">
        <v>11</v>
      </c>
      <c r="E141" s="24" t="s">
        <v>409</v>
      </c>
      <c r="F141" s="58">
        <v>431.97</v>
      </c>
      <c r="G141" s="24" t="s">
        <v>13</v>
      </c>
      <c r="H141" s="58">
        <f t="shared" si="2"/>
        <v>86825.97</v>
      </c>
    </row>
    <row r="142" spans="1:8" ht="31.5">
      <c r="A142" s="58">
        <v>58</v>
      </c>
      <c r="B142" s="24" t="s">
        <v>120</v>
      </c>
      <c r="C142" s="24" t="s">
        <v>408</v>
      </c>
      <c r="D142" s="24" t="s">
        <v>11</v>
      </c>
      <c r="E142" s="24" t="s">
        <v>409</v>
      </c>
      <c r="F142" s="58">
        <v>407.29</v>
      </c>
      <c r="G142" s="24" t="s">
        <v>13</v>
      </c>
      <c r="H142" s="58">
        <f t="shared" si="2"/>
        <v>23622.82</v>
      </c>
    </row>
    <row r="143" spans="1:8" ht="31.5">
      <c r="A143" s="58">
        <v>259</v>
      </c>
      <c r="B143" s="24" t="s">
        <v>25</v>
      </c>
      <c r="C143" s="24" t="s">
        <v>408</v>
      </c>
      <c r="D143" s="24" t="s">
        <v>477</v>
      </c>
      <c r="E143" s="24" t="s">
        <v>409</v>
      </c>
      <c r="F143" s="58">
        <v>116</v>
      </c>
      <c r="G143" s="24" t="s">
        <v>13</v>
      </c>
      <c r="H143" s="58">
        <f t="shared" si="2"/>
        <v>30044</v>
      </c>
    </row>
    <row r="144" spans="1:8" ht="31.5">
      <c r="A144" s="58">
        <v>259</v>
      </c>
      <c r="B144" s="24" t="s">
        <v>19</v>
      </c>
      <c r="C144" s="24" t="s">
        <v>408</v>
      </c>
      <c r="D144" s="24" t="s">
        <v>11</v>
      </c>
      <c r="E144" s="24" t="s">
        <v>409</v>
      </c>
      <c r="F144" s="58">
        <v>32</v>
      </c>
      <c r="G144" s="24" t="s">
        <v>13</v>
      </c>
      <c r="H144" s="58">
        <f t="shared" si="2"/>
        <v>8288</v>
      </c>
    </row>
    <row r="145" spans="1:8" ht="31.5">
      <c r="A145" s="58">
        <v>4</v>
      </c>
      <c r="B145" s="24" t="s">
        <v>508</v>
      </c>
      <c r="C145" s="24" t="s">
        <v>408</v>
      </c>
      <c r="D145" s="24" t="s">
        <v>11</v>
      </c>
      <c r="E145" s="24" t="s">
        <v>409</v>
      </c>
      <c r="F145" s="58">
        <v>8226.2999999999993</v>
      </c>
      <c r="G145" s="24" t="s">
        <v>13</v>
      </c>
      <c r="H145" s="58">
        <f t="shared" si="2"/>
        <v>32905.199999999997</v>
      </c>
    </row>
    <row r="146" spans="1:8" ht="31.5">
      <c r="A146" s="58">
        <v>3</v>
      </c>
      <c r="B146" s="24" t="s">
        <v>492</v>
      </c>
      <c r="C146" s="24" t="s">
        <v>408</v>
      </c>
      <c r="D146" s="24" t="s">
        <v>11</v>
      </c>
      <c r="E146" s="24" t="s">
        <v>409</v>
      </c>
      <c r="F146" s="58">
        <v>79</v>
      </c>
      <c r="G146" s="24" t="s">
        <v>13</v>
      </c>
      <c r="H146" s="58">
        <f t="shared" si="2"/>
        <v>237</v>
      </c>
    </row>
    <row r="147" spans="1:8" ht="31.5">
      <c r="A147" s="58">
        <v>3</v>
      </c>
      <c r="B147" s="24" t="s">
        <v>480</v>
      </c>
      <c r="C147" s="24" t="s">
        <v>408</v>
      </c>
      <c r="D147" s="24" t="s">
        <v>11</v>
      </c>
      <c r="E147" s="24" t="s">
        <v>409</v>
      </c>
      <c r="F147" s="58">
        <v>144.84</v>
      </c>
      <c r="G147" s="24" t="s">
        <v>13</v>
      </c>
      <c r="H147" s="58">
        <f t="shared" si="2"/>
        <v>434.52</v>
      </c>
    </row>
    <row r="148" spans="1:8" ht="31.5">
      <c r="A148" s="58">
        <v>15.66</v>
      </c>
      <c r="B148" s="24" t="s">
        <v>29</v>
      </c>
      <c r="C148" s="24" t="s">
        <v>408</v>
      </c>
      <c r="D148" s="24" t="s">
        <v>11</v>
      </c>
      <c r="E148" s="24" t="s">
        <v>409</v>
      </c>
      <c r="F148" s="58">
        <v>6579</v>
      </c>
      <c r="G148" s="24" t="s">
        <v>15</v>
      </c>
      <c r="H148" s="58">
        <f t="shared" si="2"/>
        <v>103027.14</v>
      </c>
    </row>
    <row r="149" spans="1:8" ht="31.5">
      <c r="A149" s="58">
        <v>175</v>
      </c>
      <c r="B149" s="24" t="s">
        <v>528</v>
      </c>
      <c r="C149" s="24" t="s">
        <v>408</v>
      </c>
      <c r="D149" s="24" t="s">
        <v>11</v>
      </c>
      <c r="E149" s="24" t="s">
        <v>409</v>
      </c>
      <c r="F149" s="58">
        <v>6</v>
      </c>
      <c r="G149" s="24" t="s">
        <v>13</v>
      </c>
      <c r="H149" s="58">
        <f t="shared" si="2"/>
        <v>1050</v>
      </c>
    </row>
    <row r="150" spans="1:8" ht="31.5">
      <c r="A150" s="58">
        <v>175</v>
      </c>
      <c r="B150" s="24" t="s">
        <v>529</v>
      </c>
      <c r="C150" s="24" t="s">
        <v>408</v>
      </c>
      <c r="D150" s="24" t="s">
        <v>11</v>
      </c>
      <c r="E150" s="24" t="s">
        <v>409</v>
      </c>
      <c r="F150" s="58">
        <v>6</v>
      </c>
      <c r="G150" s="24" t="s">
        <v>13</v>
      </c>
      <c r="H150" s="58">
        <f t="shared" si="2"/>
        <v>1050</v>
      </c>
    </row>
    <row r="151" spans="1:8" ht="31.5">
      <c r="A151" s="58">
        <v>6</v>
      </c>
      <c r="B151" s="24" t="s">
        <v>174</v>
      </c>
      <c r="C151" s="24" t="s">
        <v>408</v>
      </c>
      <c r="D151" s="24" t="s">
        <v>11</v>
      </c>
      <c r="E151" s="24" t="s">
        <v>409</v>
      </c>
      <c r="F151" s="58">
        <v>65</v>
      </c>
      <c r="G151" s="24" t="s">
        <v>24</v>
      </c>
      <c r="H151" s="58">
        <f t="shared" si="2"/>
        <v>390</v>
      </c>
    </row>
    <row r="152" spans="1:8" ht="31.5">
      <c r="A152" s="58">
        <v>6</v>
      </c>
      <c r="B152" s="24" t="s">
        <v>175</v>
      </c>
      <c r="C152" s="24" t="s">
        <v>408</v>
      </c>
      <c r="D152" s="24" t="s">
        <v>11</v>
      </c>
      <c r="E152" s="24" t="s">
        <v>409</v>
      </c>
      <c r="F152" s="58">
        <v>65</v>
      </c>
      <c r="G152" s="24" t="s">
        <v>24</v>
      </c>
      <c r="H152" s="58">
        <f t="shared" si="2"/>
        <v>390</v>
      </c>
    </row>
    <row r="153" spans="1:8" ht="31.5">
      <c r="A153" s="58">
        <v>2.7</v>
      </c>
      <c r="B153" s="24" t="s">
        <v>29</v>
      </c>
      <c r="C153" s="24" t="s">
        <v>408</v>
      </c>
      <c r="D153" s="24" t="s">
        <v>11</v>
      </c>
      <c r="E153" s="24" t="s">
        <v>409</v>
      </c>
      <c r="F153" s="58">
        <v>6579</v>
      </c>
      <c r="G153" s="24" t="s">
        <v>15</v>
      </c>
      <c r="H153" s="58">
        <f t="shared" si="2"/>
        <v>17763.300000000003</v>
      </c>
    </row>
    <row r="154" spans="1:8" ht="31.5">
      <c r="A154" s="58">
        <v>11</v>
      </c>
      <c r="B154" s="24" t="s">
        <v>169</v>
      </c>
      <c r="C154" s="24" t="s">
        <v>408</v>
      </c>
      <c r="D154" s="24" t="s">
        <v>11</v>
      </c>
      <c r="E154" s="24" t="s">
        <v>409</v>
      </c>
      <c r="F154" s="58">
        <v>202</v>
      </c>
      <c r="G154" s="24" t="s">
        <v>13</v>
      </c>
      <c r="H154" s="58">
        <f t="shared" si="2"/>
        <v>2222</v>
      </c>
    </row>
    <row r="155" spans="1:8" ht="31.5">
      <c r="A155" s="58">
        <v>11</v>
      </c>
      <c r="B155" s="24" t="s">
        <v>170</v>
      </c>
      <c r="C155" s="24" t="s">
        <v>408</v>
      </c>
      <c r="D155" s="24" t="s">
        <v>11</v>
      </c>
      <c r="E155" s="24" t="s">
        <v>409</v>
      </c>
      <c r="F155" s="58">
        <v>100</v>
      </c>
      <c r="G155" s="24" t="s">
        <v>13</v>
      </c>
      <c r="H155" s="58">
        <f t="shared" si="2"/>
        <v>1100</v>
      </c>
    </row>
    <row r="156" spans="1:8" ht="31.5">
      <c r="A156" s="58">
        <v>1.68</v>
      </c>
      <c r="B156" s="24" t="s">
        <v>30</v>
      </c>
      <c r="C156" s="24" t="s">
        <v>408</v>
      </c>
      <c r="D156" s="24" t="s">
        <v>477</v>
      </c>
      <c r="E156" s="24" t="s">
        <v>409</v>
      </c>
      <c r="F156" s="58">
        <v>2181</v>
      </c>
      <c r="G156" s="24" t="s">
        <v>21</v>
      </c>
      <c r="H156" s="58">
        <f t="shared" si="2"/>
        <v>3664.08</v>
      </c>
    </row>
    <row r="157" spans="1:8" ht="31.5">
      <c r="A157" s="58">
        <v>1.68</v>
      </c>
      <c r="B157" s="24" t="s">
        <v>32</v>
      </c>
      <c r="C157" s="24" t="s">
        <v>408</v>
      </c>
      <c r="D157" s="24" t="s">
        <v>477</v>
      </c>
      <c r="E157" s="24" t="s">
        <v>409</v>
      </c>
      <c r="F157" s="58">
        <v>1293</v>
      </c>
      <c r="G157" s="24" t="s">
        <v>21</v>
      </c>
      <c r="H157" s="58">
        <f t="shared" si="2"/>
        <v>2172.2399999999998</v>
      </c>
    </row>
    <row r="158" spans="1:8" ht="31.5">
      <c r="A158" s="58">
        <v>1.68</v>
      </c>
      <c r="B158" s="24" t="s">
        <v>31</v>
      </c>
      <c r="C158" s="24" t="s">
        <v>408</v>
      </c>
      <c r="D158" s="24" t="s">
        <v>11</v>
      </c>
      <c r="E158" s="24" t="s">
        <v>409</v>
      </c>
      <c r="F158" s="58">
        <v>851</v>
      </c>
      <c r="G158" s="24" t="s">
        <v>21</v>
      </c>
      <c r="H158" s="58">
        <f t="shared" si="2"/>
        <v>1429.6799999999998</v>
      </c>
    </row>
    <row r="159" spans="1:8" ht="31.5">
      <c r="A159" s="58">
        <v>1.68</v>
      </c>
      <c r="B159" s="24" t="s">
        <v>33</v>
      </c>
      <c r="C159" s="24" t="s">
        <v>408</v>
      </c>
      <c r="D159" s="24" t="s">
        <v>11</v>
      </c>
      <c r="E159" s="24" t="s">
        <v>409</v>
      </c>
      <c r="F159" s="58">
        <v>482</v>
      </c>
      <c r="G159" s="24" t="s">
        <v>21</v>
      </c>
      <c r="H159" s="58">
        <f t="shared" si="2"/>
        <v>809.76</v>
      </c>
    </row>
    <row r="160" spans="1:8" ht="31.5">
      <c r="A160" s="58">
        <v>201</v>
      </c>
      <c r="B160" s="24" t="s">
        <v>121</v>
      </c>
      <c r="C160" s="24" t="s">
        <v>408</v>
      </c>
      <c r="D160" s="24" t="s">
        <v>477</v>
      </c>
      <c r="E160" s="24" t="s">
        <v>409</v>
      </c>
      <c r="F160" s="58">
        <v>5399</v>
      </c>
      <c r="G160" s="24" t="s">
        <v>13</v>
      </c>
      <c r="H160" s="58">
        <f t="shared" si="2"/>
        <v>1085199</v>
      </c>
    </row>
    <row r="161" spans="1:8" ht="31.5">
      <c r="A161" s="58">
        <v>58</v>
      </c>
      <c r="B161" s="24" t="s">
        <v>97</v>
      </c>
      <c r="C161" s="24" t="s">
        <v>408</v>
      </c>
      <c r="D161" s="24" t="s">
        <v>477</v>
      </c>
      <c r="E161" s="24" t="s">
        <v>409</v>
      </c>
      <c r="F161" s="58">
        <v>3109.41</v>
      </c>
      <c r="G161" s="24" t="s">
        <v>13</v>
      </c>
      <c r="H161" s="58">
        <f t="shared" si="2"/>
        <v>180345.78</v>
      </c>
    </row>
    <row r="162" spans="1:8" ht="31.5">
      <c r="A162" s="58">
        <v>227</v>
      </c>
      <c r="B162" s="24" t="s">
        <v>123</v>
      </c>
      <c r="C162" s="24" t="s">
        <v>408</v>
      </c>
      <c r="D162" s="24" t="s">
        <v>477</v>
      </c>
      <c r="E162" s="24" t="s">
        <v>409</v>
      </c>
      <c r="F162" s="58">
        <v>248</v>
      </c>
      <c r="G162" s="24" t="s">
        <v>14</v>
      </c>
      <c r="H162" s="58">
        <f t="shared" si="2"/>
        <v>56296</v>
      </c>
    </row>
    <row r="163" spans="1:8" ht="31.5">
      <c r="A163" s="58">
        <v>175</v>
      </c>
      <c r="B163" s="24" t="s">
        <v>122</v>
      </c>
      <c r="C163" s="24" t="s">
        <v>408</v>
      </c>
      <c r="D163" s="24" t="s">
        <v>477</v>
      </c>
      <c r="E163" s="24" t="s">
        <v>409</v>
      </c>
      <c r="F163" s="58">
        <v>1678</v>
      </c>
      <c r="G163" s="24" t="s">
        <v>13</v>
      </c>
      <c r="H163" s="58">
        <f t="shared" si="2"/>
        <v>293650</v>
      </c>
    </row>
    <row r="164" spans="1:8" ht="31.5">
      <c r="A164" s="58">
        <v>175</v>
      </c>
      <c r="B164" s="24" t="s">
        <v>530</v>
      </c>
      <c r="C164" s="24" t="s">
        <v>408</v>
      </c>
      <c r="D164" s="24" t="s">
        <v>477</v>
      </c>
      <c r="E164" s="24" t="s">
        <v>409</v>
      </c>
      <c r="F164" s="58">
        <v>461</v>
      </c>
      <c r="G164" s="24" t="s">
        <v>14</v>
      </c>
      <c r="H164" s="58">
        <f t="shared" si="2"/>
        <v>80675</v>
      </c>
    </row>
    <row r="165" spans="1:8" ht="31.5">
      <c r="A165" s="58">
        <v>10</v>
      </c>
      <c r="B165" s="24" t="s">
        <v>531</v>
      </c>
      <c r="C165" s="24" t="s">
        <v>408</v>
      </c>
      <c r="D165" s="24" t="s">
        <v>477</v>
      </c>
      <c r="E165" s="24" t="s">
        <v>409</v>
      </c>
      <c r="F165" s="58">
        <v>1035</v>
      </c>
      <c r="G165" s="24" t="s">
        <v>14</v>
      </c>
      <c r="H165" s="58">
        <f t="shared" si="2"/>
        <v>10350</v>
      </c>
    </row>
    <row r="166" spans="1:8" ht="31.5">
      <c r="A166" s="58">
        <v>1300</v>
      </c>
      <c r="B166" s="24" t="s">
        <v>103</v>
      </c>
      <c r="C166" s="24" t="s">
        <v>408</v>
      </c>
      <c r="D166" s="24" t="s">
        <v>477</v>
      </c>
      <c r="E166" s="24" t="s">
        <v>409</v>
      </c>
      <c r="F166" s="58">
        <v>57.45</v>
      </c>
      <c r="G166" s="24" t="s">
        <v>110</v>
      </c>
      <c r="H166" s="58">
        <f t="shared" si="2"/>
        <v>74685</v>
      </c>
    </row>
    <row r="167" spans="1:8" ht="31.5">
      <c r="A167" s="58">
        <v>300</v>
      </c>
      <c r="B167" s="24" t="s">
        <v>106</v>
      </c>
      <c r="C167" s="24" t="s">
        <v>408</v>
      </c>
      <c r="D167" s="24" t="s">
        <v>477</v>
      </c>
      <c r="E167" s="24" t="s">
        <v>409</v>
      </c>
      <c r="F167" s="58">
        <v>57.25</v>
      </c>
      <c r="G167" s="24" t="s">
        <v>16</v>
      </c>
      <c r="H167" s="58">
        <f t="shared" si="2"/>
        <v>17175</v>
      </c>
    </row>
    <row r="168" spans="1:8" ht="31.5">
      <c r="A168" s="58">
        <v>80</v>
      </c>
      <c r="B168" s="24" t="s">
        <v>105</v>
      </c>
      <c r="C168" s="24" t="s">
        <v>408</v>
      </c>
      <c r="D168" s="24" t="s">
        <v>477</v>
      </c>
      <c r="E168" s="24" t="s">
        <v>409</v>
      </c>
      <c r="F168" s="58">
        <v>56.5</v>
      </c>
      <c r="G168" s="24" t="s">
        <v>16</v>
      </c>
      <c r="H168" s="58">
        <f t="shared" si="2"/>
        <v>4520</v>
      </c>
    </row>
    <row r="169" spans="1:8" ht="31.5">
      <c r="A169" s="58">
        <v>8</v>
      </c>
      <c r="B169" s="24" t="s">
        <v>17</v>
      </c>
      <c r="C169" s="24" t="s">
        <v>408</v>
      </c>
      <c r="D169" s="24" t="s">
        <v>11</v>
      </c>
      <c r="E169" s="24" t="s">
        <v>409</v>
      </c>
      <c r="F169" s="58">
        <v>765</v>
      </c>
      <c r="G169" s="24" t="s">
        <v>18</v>
      </c>
      <c r="H169" s="58">
        <f t="shared" si="2"/>
        <v>6120</v>
      </c>
    </row>
    <row r="170" spans="1:8" ht="31.5">
      <c r="A170" s="58">
        <v>70</v>
      </c>
      <c r="B170" s="24" t="s">
        <v>111</v>
      </c>
      <c r="C170" s="24" t="s">
        <v>408</v>
      </c>
      <c r="D170" s="24" t="s">
        <v>11</v>
      </c>
      <c r="E170" s="24" t="s">
        <v>409</v>
      </c>
      <c r="F170" s="58">
        <v>700</v>
      </c>
      <c r="G170" s="24" t="s">
        <v>13</v>
      </c>
      <c r="H170" s="58">
        <f t="shared" si="2"/>
        <v>49000</v>
      </c>
    </row>
    <row r="171" spans="1:8" ht="31.5">
      <c r="A171" s="58">
        <v>130</v>
      </c>
      <c r="B171" s="24" t="s">
        <v>532</v>
      </c>
      <c r="C171" s="24" t="s">
        <v>408</v>
      </c>
      <c r="D171" s="24" t="s">
        <v>11</v>
      </c>
      <c r="E171" s="24" t="s">
        <v>409</v>
      </c>
      <c r="F171" s="58">
        <v>752.25</v>
      </c>
      <c r="G171" s="24" t="s">
        <v>13</v>
      </c>
      <c r="H171" s="58">
        <f t="shared" si="2"/>
        <v>97792.5</v>
      </c>
    </row>
    <row r="172" spans="1:8" ht="31.5">
      <c r="A172" s="58">
        <v>200</v>
      </c>
      <c r="B172" s="24" t="s">
        <v>27</v>
      </c>
      <c r="C172" s="24" t="s">
        <v>408</v>
      </c>
      <c r="D172" s="24" t="s">
        <v>11</v>
      </c>
      <c r="E172" s="24" t="s">
        <v>409</v>
      </c>
      <c r="F172" s="58">
        <v>2400</v>
      </c>
      <c r="G172" s="24" t="s">
        <v>13</v>
      </c>
      <c r="H172" s="58">
        <f t="shared" si="2"/>
        <v>480000</v>
      </c>
    </row>
    <row r="173" spans="1:8" ht="31.5">
      <c r="A173" s="58">
        <v>25</v>
      </c>
      <c r="B173" s="24" t="s">
        <v>126</v>
      </c>
      <c r="C173" s="24" t="s">
        <v>408</v>
      </c>
      <c r="D173" s="24" t="s">
        <v>11</v>
      </c>
      <c r="E173" s="24" t="s">
        <v>409</v>
      </c>
      <c r="F173" s="58">
        <v>1350</v>
      </c>
      <c r="G173" s="24" t="s">
        <v>13</v>
      </c>
      <c r="H173" s="58">
        <f t="shared" si="2"/>
        <v>33750</v>
      </c>
    </row>
    <row r="174" spans="1:8" ht="31.5">
      <c r="A174" s="58">
        <v>36.700000000000003</v>
      </c>
      <c r="B174" s="24" t="s">
        <v>29</v>
      </c>
      <c r="C174" s="24" t="s">
        <v>408</v>
      </c>
      <c r="D174" s="24" t="s">
        <v>11</v>
      </c>
      <c r="E174" s="24" t="s">
        <v>409</v>
      </c>
      <c r="F174" s="58">
        <v>6579</v>
      </c>
      <c r="G174" s="24" t="s">
        <v>15</v>
      </c>
      <c r="H174" s="58">
        <f t="shared" si="2"/>
        <v>241449.30000000002</v>
      </c>
    </row>
    <row r="175" spans="1:8" ht="31.5">
      <c r="A175" s="58">
        <v>10.8</v>
      </c>
      <c r="B175" s="24" t="s">
        <v>29</v>
      </c>
      <c r="C175" s="24" t="s">
        <v>408</v>
      </c>
      <c r="D175" s="24" t="s">
        <v>11</v>
      </c>
      <c r="E175" s="24" t="s">
        <v>409</v>
      </c>
      <c r="F175" s="58">
        <v>6579</v>
      </c>
      <c r="G175" s="24" t="s">
        <v>15</v>
      </c>
      <c r="H175" s="58">
        <f t="shared" si="2"/>
        <v>71053.200000000012</v>
      </c>
    </row>
    <row r="176" spans="1:8" ht="31.5">
      <c r="A176" s="58">
        <v>8</v>
      </c>
      <c r="B176" s="24" t="s">
        <v>125</v>
      </c>
      <c r="C176" s="24" t="s">
        <v>408</v>
      </c>
      <c r="D176" s="24" t="s">
        <v>11</v>
      </c>
      <c r="E176" s="24" t="s">
        <v>409</v>
      </c>
      <c r="F176" s="58">
        <v>8500</v>
      </c>
      <c r="G176" s="24" t="s">
        <v>18</v>
      </c>
      <c r="H176" s="58">
        <f t="shared" si="2"/>
        <v>68000</v>
      </c>
    </row>
    <row r="177" spans="1:8" ht="31.5">
      <c r="A177" s="58">
        <v>240</v>
      </c>
      <c r="B177" s="24" t="s">
        <v>19</v>
      </c>
      <c r="C177" s="24" t="s">
        <v>408</v>
      </c>
      <c r="D177" s="24" t="s">
        <v>11</v>
      </c>
      <c r="E177" s="24" t="s">
        <v>409</v>
      </c>
      <c r="F177" s="58">
        <v>32</v>
      </c>
      <c r="G177" s="24" t="s">
        <v>13</v>
      </c>
      <c r="H177" s="58">
        <f t="shared" si="2"/>
        <v>7680</v>
      </c>
    </row>
    <row r="178" spans="1:8" ht="31.5">
      <c r="A178" s="58">
        <v>200</v>
      </c>
      <c r="B178" s="24" t="s">
        <v>94</v>
      </c>
      <c r="C178" s="24" t="s">
        <v>408</v>
      </c>
      <c r="D178" s="24" t="s">
        <v>477</v>
      </c>
      <c r="E178" s="24" t="s">
        <v>409</v>
      </c>
      <c r="F178" s="58">
        <v>117.5</v>
      </c>
      <c r="G178" s="24" t="s">
        <v>16</v>
      </c>
      <c r="H178" s="58">
        <f t="shared" si="2"/>
        <v>23500</v>
      </c>
    </row>
    <row r="179" spans="1:8" ht="31.5">
      <c r="A179" s="58">
        <v>3</v>
      </c>
      <c r="B179" s="24" t="s">
        <v>147</v>
      </c>
      <c r="C179" s="24" t="s">
        <v>408</v>
      </c>
      <c r="D179" s="24" t="s">
        <v>11</v>
      </c>
      <c r="E179" s="24" t="s">
        <v>409</v>
      </c>
      <c r="F179" s="58">
        <v>142</v>
      </c>
      <c r="G179" s="24" t="s">
        <v>13</v>
      </c>
      <c r="H179" s="58">
        <f t="shared" si="2"/>
        <v>426</v>
      </c>
    </row>
    <row r="180" spans="1:8" ht="31.5">
      <c r="A180" s="58">
        <v>175</v>
      </c>
      <c r="B180" s="24" t="s">
        <v>533</v>
      </c>
      <c r="C180" s="24" t="s">
        <v>408</v>
      </c>
      <c r="D180" s="24" t="s">
        <v>11</v>
      </c>
      <c r="E180" s="24" t="s">
        <v>409</v>
      </c>
      <c r="F180" s="58">
        <v>4</v>
      </c>
      <c r="G180" s="24" t="s">
        <v>13</v>
      </c>
      <c r="H180" s="58">
        <f t="shared" si="2"/>
        <v>700</v>
      </c>
    </row>
    <row r="181" spans="1:8" ht="31.5">
      <c r="A181" s="58">
        <v>175</v>
      </c>
      <c r="B181" s="24" t="s">
        <v>534</v>
      </c>
      <c r="C181" s="24" t="s">
        <v>408</v>
      </c>
      <c r="D181" s="24" t="s">
        <v>11</v>
      </c>
      <c r="E181" s="24" t="s">
        <v>409</v>
      </c>
      <c r="F181" s="58">
        <v>4</v>
      </c>
      <c r="G181" s="24" t="s">
        <v>13</v>
      </c>
      <c r="H181" s="58">
        <f t="shared" si="2"/>
        <v>700</v>
      </c>
    </row>
    <row r="182" spans="1:8" ht="31.5">
      <c r="A182" s="58">
        <v>1</v>
      </c>
      <c r="B182" s="24" t="s">
        <v>535</v>
      </c>
      <c r="C182" s="24" t="s">
        <v>408</v>
      </c>
      <c r="D182" s="24" t="s">
        <v>11</v>
      </c>
      <c r="E182" s="24" t="s">
        <v>409</v>
      </c>
      <c r="F182" s="58">
        <v>57</v>
      </c>
      <c r="G182" s="24" t="s">
        <v>24</v>
      </c>
      <c r="H182" s="58">
        <f t="shared" si="2"/>
        <v>57</v>
      </c>
    </row>
    <row r="183" spans="1:8" ht="31.5">
      <c r="A183" s="58">
        <v>1</v>
      </c>
      <c r="B183" s="24" t="s">
        <v>536</v>
      </c>
      <c r="C183" s="24" t="s">
        <v>408</v>
      </c>
      <c r="D183" s="24" t="s">
        <v>11</v>
      </c>
      <c r="E183" s="24" t="s">
        <v>409</v>
      </c>
      <c r="F183" s="58">
        <v>57</v>
      </c>
      <c r="G183" s="24" t="s">
        <v>24</v>
      </c>
      <c r="H183" s="58">
        <f t="shared" si="2"/>
        <v>57</v>
      </c>
    </row>
    <row r="184" spans="1:8" ht="31.5">
      <c r="A184" s="58">
        <v>525</v>
      </c>
      <c r="B184" s="24" t="s">
        <v>193</v>
      </c>
      <c r="C184" s="24" t="s">
        <v>408</v>
      </c>
      <c r="D184" s="24" t="s">
        <v>11</v>
      </c>
      <c r="E184" s="24" t="s">
        <v>409</v>
      </c>
      <c r="F184" s="58">
        <v>1</v>
      </c>
      <c r="G184" s="24" t="s">
        <v>13</v>
      </c>
      <c r="H184" s="58">
        <f t="shared" si="2"/>
        <v>525</v>
      </c>
    </row>
    <row r="185" spans="1:8" ht="31.5">
      <c r="A185" s="58">
        <v>525</v>
      </c>
      <c r="B185" s="24" t="s">
        <v>194</v>
      </c>
      <c r="C185" s="24" t="s">
        <v>408</v>
      </c>
      <c r="D185" s="24" t="s">
        <v>11</v>
      </c>
      <c r="E185" s="24" t="s">
        <v>409</v>
      </c>
      <c r="F185" s="58">
        <v>1</v>
      </c>
      <c r="G185" s="24" t="s">
        <v>13</v>
      </c>
      <c r="H185" s="58">
        <f t="shared" si="2"/>
        <v>525</v>
      </c>
    </row>
    <row r="186" spans="1:8" ht="31.5">
      <c r="A186" s="58">
        <v>6</v>
      </c>
      <c r="B186" s="24" t="s">
        <v>195</v>
      </c>
      <c r="C186" s="24" t="s">
        <v>408</v>
      </c>
      <c r="D186" s="24" t="s">
        <v>11</v>
      </c>
      <c r="E186" s="24" t="s">
        <v>409</v>
      </c>
      <c r="F186" s="58">
        <v>48</v>
      </c>
      <c r="G186" s="24" t="s">
        <v>24</v>
      </c>
      <c r="H186" s="58">
        <f t="shared" si="2"/>
        <v>288</v>
      </c>
    </row>
    <row r="187" spans="1:8" ht="31.5">
      <c r="A187" s="58">
        <v>6</v>
      </c>
      <c r="B187" s="24" t="s">
        <v>196</v>
      </c>
      <c r="C187" s="24" t="s">
        <v>408</v>
      </c>
      <c r="D187" s="24" t="s">
        <v>11</v>
      </c>
      <c r="E187" s="24" t="s">
        <v>409</v>
      </c>
      <c r="F187" s="58">
        <v>48</v>
      </c>
      <c r="G187" s="24" t="s">
        <v>24</v>
      </c>
      <c r="H187" s="58">
        <f t="shared" si="2"/>
        <v>288</v>
      </c>
    </row>
    <row r="188" spans="1:8" ht="31.5">
      <c r="A188" s="58">
        <v>5</v>
      </c>
      <c r="B188" s="24" t="s">
        <v>508</v>
      </c>
      <c r="C188" s="24" t="s">
        <v>408</v>
      </c>
      <c r="D188" s="24" t="s">
        <v>11</v>
      </c>
      <c r="E188" s="24" t="s">
        <v>409</v>
      </c>
      <c r="F188" s="58">
        <v>8226.2999999999993</v>
      </c>
      <c r="G188" s="24" t="s">
        <v>13</v>
      </c>
      <c r="H188" s="58">
        <f t="shared" si="2"/>
        <v>41131.5</v>
      </c>
    </row>
    <row r="189" spans="1:8" ht="31.5">
      <c r="A189" s="58">
        <v>40</v>
      </c>
      <c r="B189" s="24" t="s">
        <v>26</v>
      </c>
      <c r="C189" s="24" t="s">
        <v>408</v>
      </c>
      <c r="D189" s="24" t="s">
        <v>11</v>
      </c>
      <c r="E189" s="24" t="s">
        <v>409</v>
      </c>
      <c r="F189" s="58">
        <v>600</v>
      </c>
      <c r="G189" s="24" t="s">
        <v>13</v>
      </c>
      <c r="H189" s="58">
        <f t="shared" si="2"/>
        <v>24000</v>
      </c>
    </row>
    <row r="190" spans="1:8" ht="31.5">
      <c r="A190" s="58">
        <v>40</v>
      </c>
      <c r="B190" s="24" t="s">
        <v>124</v>
      </c>
      <c r="C190" s="24" t="s">
        <v>408</v>
      </c>
      <c r="D190" s="24" t="s">
        <v>11</v>
      </c>
      <c r="E190" s="24" t="s">
        <v>409</v>
      </c>
      <c r="F190" s="58">
        <v>1500</v>
      </c>
      <c r="G190" s="24" t="s">
        <v>13</v>
      </c>
      <c r="H190" s="58">
        <f t="shared" si="2"/>
        <v>60000</v>
      </c>
    </row>
    <row r="191" spans="1:8" ht="31.5">
      <c r="A191" s="58">
        <v>10</v>
      </c>
      <c r="B191" s="24" t="s">
        <v>526</v>
      </c>
      <c r="C191" s="24" t="s">
        <v>408</v>
      </c>
      <c r="D191" s="24" t="s">
        <v>11</v>
      </c>
      <c r="E191" s="24" t="s">
        <v>409</v>
      </c>
      <c r="F191" s="58">
        <v>520</v>
      </c>
      <c r="G191" s="24" t="s">
        <v>13</v>
      </c>
      <c r="H191" s="58">
        <f t="shared" si="2"/>
        <v>5200</v>
      </c>
    </row>
    <row r="192" spans="1:8" ht="31.5">
      <c r="A192" s="58">
        <v>10</v>
      </c>
      <c r="B192" s="24" t="s">
        <v>537</v>
      </c>
      <c r="C192" s="24" t="s">
        <v>408</v>
      </c>
      <c r="D192" s="24" t="s">
        <v>11</v>
      </c>
      <c r="E192" s="24" t="s">
        <v>409</v>
      </c>
      <c r="F192" s="58">
        <v>606.85</v>
      </c>
      <c r="G192" s="24" t="s">
        <v>14</v>
      </c>
      <c r="H192" s="58">
        <f t="shared" si="2"/>
        <v>6068.5</v>
      </c>
    </row>
    <row r="193" spans="1:8" ht="31.5">
      <c r="A193" s="58">
        <v>40</v>
      </c>
      <c r="B193" s="24" t="s">
        <v>127</v>
      </c>
      <c r="C193" s="24" t="s">
        <v>408</v>
      </c>
      <c r="D193" s="24" t="s">
        <v>11</v>
      </c>
      <c r="E193" s="24" t="s">
        <v>409</v>
      </c>
      <c r="F193" s="58">
        <v>271.52</v>
      </c>
      <c r="G193" s="24" t="s">
        <v>13</v>
      </c>
      <c r="H193" s="58">
        <f t="shared" si="2"/>
        <v>10860.8</v>
      </c>
    </row>
    <row r="194" spans="1:8" ht="31.5">
      <c r="A194" s="58">
        <v>3</v>
      </c>
      <c r="B194" s="24" t="s">
        <v>41</v>
      </c>
      <c r="C194" s="24" t="s">
        <v>408</v>
      </c>
      <c r="D194" s="24" t="s">
        <v>11</v>
      </c>
      <c r="E194" s="24" t="s">
        <v>409</v>
      </c>
      <c r="F194" s="58">
        <v>3200</v>
      </c>
      <c r="G194" s="24" t="s">
        <v>13</v>
      </c>
      <c r="H194" s="58">
        <f t="shared" si="2"/>
        <v>9600</v>
      </c>
    </row>
    <row r="195" spans="1:8" ht="31.5">
      <c r="A195" s="58">
        <v>3</v>
      </c>
      <c r="B195" s="24" t="s">
        <v>115</v>
      </c>
      <c r="C195" s="24" t="s">
        <v>408</v>
      </c>
      <c r="D195" s="24" t="s">
        <v>477</v>
      </c>
      <c r="E195" s="24" t="s">
        <v>409</v>
      </c>
      <c r="F195" s="58">
        <v>2441</v>
      </c>
      <c r="G195" s="24" t="s">
        <v>13</v>
      </c>
      <c r="H195" s="58">
        <f t="shared" si="2"/>
        <v>7323</v>
      </c>
    </row>
    <row r="196" spans="1:8" ht="31.5">
      <c r="A196" s="58">
        <v>30</v>
      </c>
      <c r="B196" s="24" t="s">
        <v>77</v>
      </c>
      <c r="C196" s="24" t="s">
        <v>408</v>
      </c>
      <c r="D196" s="24" t="s">
        <v>477</v>
      </c>
      <c r="E196" s="24" t="s">
        <v>409</v>
      </c>
      <c r="F196" s="58">
        <v>105</v>
      </c>
      <c r="G196" s="24" t="s">
        <v>16</v>
      </c>
      <c r="H196" s="58">
        <f t="shared" si="2"/>
        <v>3150</v>
      </c>
    </row>
    <row r="197" spans="1:8" ht="31.5">
      <c r="A197" s="58">
        <v>3</v>
      </c>
      <c r="B197" s="24" t="s">
        <v>49</v>
      </c>
      <c r="C197" s="24" t="s">
        <v>408</v>
      </c>
      <c r="D197" s="24" t="s">
        <v>11</v>
      </c>
      <c r="E197" s="24" t="s">
        <v>409</v>
      </c>
      <c r="F197" s="58">
        <v>1234.2</v>
      </c>
      <c r="G197" s="24" t="s">
        <v>13</v>
      </c>
      <c r="H197" s="58">
        <f t="shared" ref="H197:H216" si="3">A197*F197</f>
        <v>3702.6000000000004</v>
      </c>
    </row>
    <row r="198" spans="1:8" ht="31.5">
      <c r="A198" s="58">
        <v>200</v>
      </c>
      <c r="B198" s="24" t="s">
        <v>120</v>
      </c>
      <c r="C198" s="24" t="s">
        <v>408</v>
      </c>
      <c r="D198" s="24" t="s">
        <v>11</v>
      </c>
      <c r="E198" s="24" t="s">
        <v>409</v>
      </c>
      <c r="F198" s="58">
        <v>407.29</v>
      </c>
      <c r="G198" s="24" t="s">
        <v>13</v>
      </c>
      <c r="H198" s="58">
        <f t="shared" si="3"/>
        <v>81458</v>
      </c>
    </row>
    <row r="199" spans="1:8" ht="31.5">
      <c r="A199" s="58">
        <v>240</v>
      </c>
      <c r="B199" s="24" t="s">
        <v>25</v>
      </c>
      <c r="C199" s="24" t="s">
        <v>408</v>
      </c>
      <c r="D199" s="24" t="s">
        <v>477</v>
      </c>
      <c r="E199" s="24" t="s">
        <v>409</v>
      </c>
      <c r="F199" s="58">
        <v>116</v>
      </c>
      <c r="G199" s="24" t="s">
        <v>13</v>
      </c>
      <c r="H199" s="58">
        <f t="shared" si="3"/>
        <v>27840</v>
      </c>
    </row>
    <row r="200" spans="1:8" ht="31.5">
      <c r="A200" s="58">
        <v>3</v>
      </c>
      <c r="B200" s="24" t="s">
        <v>50</v>
      </c>
      <c r="C200" s="24" t="s">
        <v>408</v>
      </c>
      <c r="D200" s="24" t="s">
        <v>11</v>
      </c>
      <c r="E200" s="24" t="s">
        <v>409</v>
      </c>
      <c r="F200" s="58">
        <v>386</v>
      </c>
      <c r="G200" s="24" t="s">
        <v>13</v>
      </c>
      <c r="H200" s="58">
        <f t="shared" si="3"/>
        <v>1158</v>
      </c>
    </row>
    <row r="201" spans="1:8" ht="31.5">
      <c r="A201" s="58">
        <v>6</v>
      </c>
      <c r="B201" s="24" t="s">
        <v>169</v>
      </c>
      <c r="C201" s="24" t="s">
        <v>408</v>
      </c>
      <c r="D201" s="24" t="s">
        <v>11</v>
      </c>
      <c r="E201" s="24" t="s">
        <v>409</v>
      </c>
      <c r="F201" s="58">
        <v>202</v>
      </c>
      <c r="G201" s="24" t="s">
        <v>13</v>
      </c>
      <c r="H201" s="58">
        <f t="shared" si="3"/>
        <v>1212</v>
      </c>
    </row>
    <row r="202" spans="1:8" ht="31.5">
      <c r="A202" s="58">
        <v>6</v>
      </c>
      <c r="B202" s="24" t="s">
        <v>170</v>
      </c>
      <c r="C202" s="24" t="s">
        <v>408</v>
      </c>
      <c r="D202" s="24" t="s">
        <v>11</v>
      </c>
      <c r="E202" s="24" t="s">
        <v>409</v>
      </c>
      <c r="F202" s="58">
        <v>100</v>
      </c>
      <c r="G202" s="24" t="s">
        <v>13</v>
      </c>
      <c r="H202" s="58">
        <f t="shared" si="3"/>
        <v>600</v>
      </c>
    </row>
    <row r="203" spans="1:8" ht="31.5">
      <c r="A203" s="58">
        <v>0.08</v>
      </c>
      <c r="B203" s="24" t="s">
        <v>83</v>
      </c>
      <c r="C203" s="24" t="s">
        <v>408</v>
      </c>
      <c r="D203" s="24" t="s">
        <v>11</v>
      </c>
      <c r="E203" s="24" t="s">
        <v>409</v>
      </c>
      <c r="F203" s="58">
        <v>3426</v>
      </c>
      <c r="G203" s="24" t="s">
        <v>21</v>
      </c>
      <c r="H203" s="58">
        <f t="shared" si="3"/>
        <v>274.08</v>
      </c>
    </row>
    <row r="204" spans="1:8" ht="31.5">
      <c r="A204" s="58">
        <v>0.08</v>
      </c>
      <c r="B204" s="24" t="s">
        <v>30</v>
      </c>
      <c r="C204" s="24" t="s">
        <v>408</v>
      </c>
      <c r="D204" s="24" t="s">
        <v>477</v>
      </c>
      <c r="E204" s="24" t="s">
        <v>409</v>
      </c>
      <c r="F204" s="58">
        <v>2181</v>
      </c>
      <c r="G204" s="24" t="s">
        <v>21</v>
      </c>
      <c r="H204" s="58">
        <f t="shared" si="3"/>
        <v>174.48</v>
      </c>
    </row>
    <row r="205" spans="1:8" ht="31.5">
      <c r="A205" s="58">
        <v>0.08</v>
      </c>
      <c r="B205" s="24" t="s">
        <v>32</v>
      </c>
      <c r="C205" s="24" t="s">
        <v>408</v>
      </c>
      <c r="D205" s="24" t="s">
        <v>477</v>
      </c>
      <c r="E205" s="24" t="s">
        <v>409</v>
      </c>
      <c r="F205" s="58">
        <v>1293</v>
      </c>
      <c r="G205" s="24" t="s">
        <v>21</v>
      </c>
      <c r="H205" s="58">
        <f t="shared" si="3"/>
        <v>103.44</v>
      </c>
    </row>
    <row r="206" spans="1:8" ht="31.5">
      <c r="A206" s="58">
        <v>0.08</v>
      </c>
      <c r="B206" s="24" t="s">
        <v>31</v>
      </c>
      <c r="C206" s="24" t="s">
        <v>408</v>
      </c>
      <c r="D206" s="24" t="s">
        <v>11</v>
      </c>
      <c r="E206" s="24" t="s">
        <v>409</v>
      </c>
      <c r="F206" s="58">
        <v>851</v>
      </c>
      <c r="G206" s="24" t="s">
        <v>21</v>
      </c>
      <c r="H206" s="58">
        <f t="shared" si="3"/>
        <v>68.08</v>
      </c>
    </row>
    <row r="207" spans="1:8" ht="31.5">
      <c r="A207" s="58">
        <v>0.08</v>
      </c>
      <c r="B207" s="24" t="s">
        <v>33</v>
      </c>
      <c r="C207" s="24" t="s">
        <v>408</v>
      </c>
      <c r="D207" s="24" t="s">
        <v>11</v>
      </c>
      <c r="E207" s="24" t="s">
        <v>409</v>
      </c>
      <c r="F207" s="58">
        <v>482</v>
      </c>
      <c r="G207" s="24" t="s">
        <v>21</v>
      </c>
      <c r="H207" s="58">
        <f t="shared" si="3"/>
        <v>38.56</v>
      </c>
    </row>
    <row r="208" spans="1:8" ht="31.5">
      <c r="A208" s="58">
        <v>2.7</v>
      </c>
      <c r="B208" s="24" t="s">
        <v>29</v>
      </c>
      <c r="C208" s="24" t="s">
        <v>408</v>
      </c>
      <c r="D208" s="24" t="s">
        <v>11</v>
      </c>
      <c r="E208" s="24" t="s">
        <v>409</v>
      </c>
      <c r="F208" s="58">
        <v>6579</v>
      </c>
      <c r="G208" s="24" t="s">
        <v>15</v>
      </c>
      <c r="H208" s="58">
        <f t="shared" si="3"/>
        <v>17763.300000000003</v>
      </c>
    </row>
    <row r="209" spans="1:8" ht="31.5">
      <c r="A209" s="58">
        <v>200</v>
      </c>
      <c r="B209" s="24" t="s">
        <v>97</v>
      </c>
      <c r="C209" s="24" t="s">
        <v>408</v>
      </c>
      <c r="D209" s="24" t="s">
        <v>477</v>
      </c>
      <c r="E209" s="24" t="s">
        <v>409</v>
      </c>
      <c r="F209" s="58">
        <v>3109.41</v>
      </c>
      <c r="G209" s="24" t="s">
        <v>13</v>
      </c>
      <c r="H209" s="58">
        <f t="shared" si="3"/>
        <v>621882</v>
      </c>
    </row>
    <row r="210" spans="1:8" ht="31.5">
      <c r="A210" s="58">
        <v>40</v>
      </c>
      <c r="B210" s="24" t="s">
        <v>98</v>
      </c>
      <c r="C210" s="24" t="s">
        <v>408</v>
      </c>
      <c r="D210" s="24" t="s">
        <v>477</v>
      </c>
      <c r="E210" s="24" t="s">
        <v>409</v>
      </c>
      <c r="F210" s="58">
        <v>1580</v>
      </c>
      <c r="G210" s="24" t="s">
        <v>13</v>
      </c>
      <c r="H210" s="58">
        <f t="shared" si="3"/>
        <v>63200</v>
      </c>
    </row>
    <row r="211" spans="1:8" ht="31.5">
      <c r="A211" s="58">
        <v>225</v>
      </c>
      <c r="B211" s="24" t="s">
        <v>538</v>
      </c>
      <c r="C211" s="24" t="s">
        <v>408</v>
      </c>
      <c r="D211" s="24" t="s">
        <v>477</v>
      </c>
      <c r="E211" s="24" t="s">
        <v>409</v>
      </c>
      <c r="F211" s="58">
        <v>92</v>
      </c>
      <c r="G211" s="24" t="s">
        <v>14</v>
      </c>
      <c r="H211" s="58">
        <f t="shared" si="3"/>
        <v>20700</v>
      </c>
    </row>
    <row r="212" spans="1:8" ht="31.5">
      <c r="A212" s="58">
        <v>175</v>
      </c>
      <c r="B212" s="24" t="s">
        <v>128</v>
      </c>
      <c r="C212" s="24" t="s">
        <v>408</v>
      </c>
      <c r="D212" s="24" t="s">
        <v>477</v>
      </c>
      <c r="E212" s="24" t="s">
        <v>409</v>
      </c>
      <c r="F212" s="58">
        <v>470</v>
      </c>
      <c r="G212" s="24" t="s">
        <v>13</v>
      </c>
      <c r="H212" s="58">
        <f t="shared" si="3"/>
        <v>82250</v>
      </c>
    </row>
    <row r="213" spans="1:8" ht="31.5">
      <c r="A213" s="58">
        <v>50</v>
      </c>
      <c r="B213" s="24" t="s">
        <v>203</v>
      </c>
      <c r="C213" s="24" t="s">
        <v>408</v>
      </c>
      <c r="D213" s="24" t="s">
        <v>477</v>
      </c>
      <c r="E213" s="24" t="s">
        <v>409</v>
      </c>
      <c r="F213" s="58">
        <v>528</v>
      </c>
      <c r="G213" s="24" t="s">
        <v>13</v>
      </c>
      <c r="H213" s="58">
        <f t="shared" si="3"/>
        <v>26400</v>
      </c>
    </row>
    <row r="214" spans="1:8" ht="31.5">
      <c r="A214" s="58">
        <v>175</v>
      </c>
      <c r="B214" s="24" t="s">
        <v>202</v>
      </c>
      <c r="C214" s="24" t="s">
        <v>408</v>
      </c>
      <c r="D214" s="24" t="s">
        <v>477</v>
      </c>
      <c r="E214" s="24" t="s">
        <v>409</v>
      </c>
      <c r="F214" s="58">
        <v>178</v>
      </c>
      <c r="G214" s="24" t="s">
        <v>14</v>
      </c>
      <c r="H214" s="58">
        <f t="shared" si="3"/>
        <v>31150</v>
      </c>
    </row>
    <row r="215" spans="1:8" ht="31.5">
      <c r="A215" s="58">
        <v>10</v>
      </c>
      <c r="B215" s="24" t="s">
        <v>539</v>
      </c>
      <c r="C215" s="24" t="s">
        <v>408</v>
      </c>
      <c r="D215" s="24" t="s">
        <v>477</v>
      </c>
      <c r="E215" s="24" t="s">
        <v>409</v>
      </c>
      <c r="F215" s="58">
        <v>622</v>
      </c>
      <c r="G215" s="24" t="s">
        <v>14</v>
      </c>
      <c r="H215" s="58">
        <f t="shared" si="3"/>
        <v>6220</v>
      </c>
    </row>
    <row r="216" spans="1:8" ht="31.5">
      <c r="A216" s="58">
        <v>3</v>
      </c>
      <c r="B216" s="24" t="s">
        <v>100</v>
      </c>
      <c r="C216" s="24" t="s">
        <v>408</v>
      </c>
      <c r="D216" s="24" t="s">
        <v>477</v>
      </c>
      <c r="E216" s="24" t="s">
        <v>409</v>
      </c>
      <c r="F216" s="58">
        <v>11754</v>
      </c>
      <c r="G216" s="24" t="s">
        <v>13</v>
      </c>
      <c r="H216" s="58">
        <f t="shared" si="3"/>
        <v>35262</v>
      </c>
    </row>
    <row r="217" spans="1:8" ht="236.25">
      <c r="A217" s="60">
        <v>245.79999999999998</v>
      </c>
      <c r="B217" s="61" t="s">
        <v>540</v>
      </c>
      <c r="C217" s="49" t="s">
        <v>541</v>
      </c>
      <c r="D217" s="49" t="s">
        <v>542</v>
      </c>
      <c r="E217" s="49" t="s">
        <v>409</v>
      </c>
      <c r="F217" s="62">
        <v>347</v>
      </c>
      <c r="G217" s="60" t="s">
        <v>15</v>
      </c>
      <c r="H217" s="62">
        <v>85292.6</v>
      </c>
    </row>
    <row r="218" spans="1:8" ht="94.5">
      <c r="A218" s="60">
        <v>4.4000000000000004</v>
      </c>
      <c r="B218" s="61" t="s">
        <v>543</v>
      </c>
      <c r="C218" s="49" t="s">
        <v>541</v>
      </c>
      <c r="D218" s="49" t="s">
        <v>542</v>
      </c>
      <c r="E218" s="49" t="s">
        <v>409</v>
      </c>
      <c r="F218" s="62">
        <v>1326</v>
      </c>
      <c r="G218" s="60" t="s">
        <v>15</v>
      </c>
      <c r="H218" s="62">
        <v>5834.4</v>
      </c>
    </row>
    <row r="219" spans="1:8" ht="47.25">
      <c r="A219" s="60">
        <v>42.93</v>
      </c>
      <c r="B219" s="61" t="s">
        <v>544</v>
      </c>
      <c r="C219" s="49" t="s">
        <v>541</v>
      </c>
      <c r="D219" s="49" t="s">
        <v>542</v>
      </c>
      <c r="E219" s="49" t="s">
        <v>409</v>
      </c>
      <c r="F219" s="62">
        <v>4573</v>
      </c>
      <c r="G219" s="60" t="s">
        <v>15</v>
      </c>
      <c r="H219" s="62">
        <v>196318.89</v>
      </c>
    </row>
    <row r="220" spans="1:8" ht="47.25">
      <c r="A220" s="60">
        <v>25.12</v>
      </c>
      <c r="B220" s="61" t="s">
        <v>545</v>
      </c>
      <c r="C220" s="49" t="s">
        <v>541</v>
      </c>
      <c r="D220" s="49" t="s">
        <v>542</v>
      </c>
      <c r="E220" s="49" t="s">
        <v>409</v>
      </c>
      <c r="F220" s="62">
        <v>4874</v>
      </c>
      <c r="G220" s="60" t="s">
        <v>15</v>
      </c>
      <c r="H220" s="62">
        <v>122434.88</v>
      </c>
    </row>
    <row r="221" spans="1:8" ht="63">
      <c r="A221" s="60">
        <v>11.040000000000001</v>
      </c>
      <c r="B221" s="61" t="s">
        <v>546</v>
      </c>
      <c r="C221" s="49" t="s">
        <v>541</v>
      </c>
      <c r="D221" s="49" t="s">
        <v>542</v>
      </c>
      <c r="E221" s="49" t="s">
        <v>409</v>
      </c>
      <c r="F221" s="62">
        <v>5990</v>
      </c>
      <c r="G221" s="60" t="s">
        <v>15</v>
      </c>
      <c r="H221" s="62">
        <v>66129.600000000006</v>
      </c>
    </row>
    <row r="222" spans="1:8" ht="47.25">
      <c r="A222" s="60">
        <v>267.48</v>
      </c>
      <c r="B222" s="61" t="s">
        <v>547</v>
      </c>
      <c r="C222" s="49" t="s">
        <v>541</v>
      </c>
      <c r="D222" s="49" t="s">
        <v>542</v>
      </c>
      <c r="E222" s="49" t="s">
        <v>409</v>
      </c>
      <c r="F222" s="62">
        <v>4424</v>
      </c>
      <c r="G222" s="60" t="s">
        <v>15</v>
      </c>
      <c r="H222" s="62">
        <v>1183331.52</v>
      </c>
    </row>
    <row r="223" spans="1:8" ht="47.25">
      <c r="A223" s="60">
        <v>722.44</v>
      </c>
      <c r="B223" s="61" t="s">
        <v>548</v>
      </c>
      <c r="C223" s="49" t="s">
        <v>541</v>
      </c>
      <c r="D223" s="49" t="s">
        <v>542</v>
      </c>
      <c r="E223" s="49" t="s">
        <v>409</v>
      </c>
      <c r="F223" s="62">
        <v>481</v>
      </c>
      <c r="G223" s="60" t="s">
        <v>15</v>
      </c>
      <c r="H223" s="62">
        <v>347493.64</v>
      </c>
    </row>
    <row r="224" spans="1:8" ht="31.5">
      <c r="A224" s="60">
        <v>33.75</v>
      </c>
      <c r="B224" s="61" t="s">
        <v>549</v>
      </c>
      <c r="C224" s="49" t="s">
        <v>541</v>
      </c>
      <c r="D224" s="49" t="s">
        <v>542</v>
      </c>
      <c r="E224" s="49" t="s">
        <v>409</v>
      </c>
      <c r="F224" s="62">
        <v>1468</v>
      </c>
      <c r="G224" s="60" t="s">
        <v>15</v>
      </c>
      <c r="H224" s="62">
        <v>49545</v>
      </c>
    </row>
    <row r="225" spans="1:8" ht="31.5">
      <c r="A225" s="60">
        <v>71.75</v>
      </c>
      <c r="B225" s="61" t="s">
        <v>550</v>
      </c>
      <c r="C225" s="49" t="s">
        <v>541</v>
      </c>
      <c r="D225" s="49" t="s">
        <v>542</v>
      </c>
      <c r="E225" s="49" t="s">
        <v>409</v>
      </c>
      <c r="F225" s="62">
        <v>1667</v>
      </c>
      <c r="G225" s="60" t="s">
        <v>15</v>
      </c>
      <c r="H225" s="62">
        <v>119607.25</v>
      </c>
    </row>
    <row r="226" spans="1:8" ht="78.75">
      <c r="A226" s="60">
        <v>25.049999999999997</v>
      </c>
      <c r="B226" s="61" t="s">
        <v>551</v>
      </c>
      <c r="C226" s="49" t="s">
        <v>541</v>
      </c>
      <c r="D226" s="49" t="s">
        <v>542</v>
      </c>
      <c r="E226" s="49" t="s">
        <v>409</v>
      </c>
      <c r="F226" s="62">
        <v>7665</v>
      </c>
      <c r="G226" s="60" t="s">
        <v>15</v>
      </c>
      <c r="H226" s="62">
        <v>192008.25</v>
      </c>
    </row>
    <row r="227" spans="1:8" ht="141.75">
      <c r="A227" s="60">
        <v>5.6400000000000006</v>
      </c>
      <c r="B227" s="61" t="s">
        <v>552</v>
      </c>
      <c r="C227" s="49" t="s">
        <v>541</v>
      </c>
      <c r="D227" s="49" t="s">
        <v>542</v>
      </c>
      <c r="E227" s="49" t="s">
        <v>409</v>
      </c>
      <c r="F227" s="62">
        <v>8712</v>
      </c>
      <c r="G227" s="60" t="s">
        <v>15</v>
      </c>
      <c r="H227" s="62">
        <v>49135.68</v>
      </c>
    </row>
    <row r="228" spans="1:8" ht="141.75">
      <c r="A228" s="60">
        <v>2.38</v>
      </c>
      <c r="B228" s="61" t="s">
        <v>553</v>
      </c>
      <c r="C228" s="49" t="s">
        <v>541</v>
      </c>
      <c r="D228" s="49" t="s">
        <v>542</v>
      </c>
      <c r="E228" s="49" t="s">
        <v>409</v>
      </c>
      <c r="F228" s="62">
        <v>11132</v>
      </c>
      <c r="G228" s="60" t="s">
        <v>15</v>
      </c>
      <c r="H228" s="62">
        <v>26494.16</v>
      </c>
    </row>
    <row r="229" spans="1:8" ht="157.5">
      <c r="A229" s="60">
        <v>4.18</v>
      </c>
      <c r="B229" s="61" t="s">
        <v>554</v>
      </c>
      <c r="C229" s="49" t="s">
        <v>541</v>
      </c>
      <c r="D229" s="49" t="s">
        <v>542</v>
      </c>
      <c r="E229" s="49" t="s">
        <v>409</v>
      </c>
      <c r="F229" s="62">
        <v>11407</v>
      </c>
      <c r="G229" s="60" t="s">
        <v>15</v>
      </c>
      <c r="H229" s="62">
        <v>47681.26</v>
      </c>
    </row>
    <row r="230" spans="1:8" ht="141.75">
      <c r="A230" s="60">
        <v>0.31</v>
      </c>
      <c r="B230" s="61" t="s">
        <v>555</v>
      </c>
      <c r="C230" s="49" t="s">
        <v>541</v>
      </c>
      <c r="D230" s="49" t="s">
        <v>542</v>
      </c>
      <c r="E230" s="49" t="s">
        <v>409</v>
      </c>
      <c r="F230" s="62">
        <v>11567</v>
      </c>
      <c r="G230" s="60" t="s">
        <v>15</v>
      </c>
      <c r="H230" s="62">
        <v>3585.77</v>
      </c>
    </row>
    <row r="231" spans="1:8" ht="157.5">
      <c r="A231" s="60">
        <v>7.5</v>
      </c>
      <c r="B231" s="61" t="s">
        <v>556</v>
      </c>
      <c r="C231" s="49" t="s">
        <v>541</v>
      </c>
      <c r="D231" s="49" t="s">
        <v>542</v>
      </c>
      <c r="E231" s="49" t="s">
        <v>409</v>
      </c>
      <c r="F231" s="62">
        <v>1199</v>
      </c>
      <c r="G231" s="60" t="s">
        <v>155</v>
      </c>
      <c r="H231" s="62">
        <v>8992.5</v>
      </c>
    </row>
    <row r="232" spans="1:8" ht="141.75">
      <c r="A232" s="60">
        <v>3.6500000000000004</v>
      </c>
      <c r="B232" s="61" t="s">
        <v>557</v>
      </c>
      <c r="C232" s="49" t="s">
        <v>541</v>
      </c>
      <c r="D232" s="49" t="s">
        <v>542</v>
      </c>
      <c r="E232" s="49" t="s">
        <v>409</v>
      </c>
      <c r="F232" s="62">
        <v>11142</v>
      </c>
      <c r="G232" s="60" t="s">
        <v>15</v>
      </c>
      <c r="H232" s="62">
        <v>40668.300000000003</v>
      </c>
    </row>
    <row r="233" spans="1:8" ht="157.5">
      <c r="A233" s="60">
        <v>9.41</v>
      </c>
      <c r="B233" s="61" t="s">
        <v>558</v>
      </c>
      <c r="C233" s="49" t="s">
        <v>541</v>
      </c>
      <c r="D233" s="49" t="s">
        <v>542</v>
      </c>
      <c r="E233" s="49" t="s">
        <v>409</v>
      </c>
      <c r="F233" s="62">
        <v>10693</v>
      </c>
      <c r="G233" s="60" t="s">
        <v>15</v>
      </c>
      <c r="H233" s="62">
        <v>100621.13</v>
      </c>
    </row>
    <row r="234" spans="1:8" ht="220.5">
      <c r="A234" s="60">
        <v>2.99</v>
      </c>
      <c r="B234" s="61" t="s">
        <v>559</v>
      </c>
      <c r="C234" s="49" t="s">
        <v>541</v>
      </c>
      <c r="D234" s="49" t="s">
        <v>542</v>
      </c>
      <c r="E234" s="49" t="s">
        <v>409</v>
      </c>
      <c r="F234" s="62">
        <v>67727</v>
      </c>
      <c r="G234" s="60" t="s">
        <v>560</v>
      </c>
      <c r="H234" s="62">
        <v>202503.73</v>
      </c>
    </row>
    <row r="235" spans="1:8" ht="126">
      <c r="A235" s="60">
        <v>72.38</v>
      </c>
      <c r="B235" s="61" t="s">
        <v>561</v>
      </c>
      <c r="C235" s="49" t="s">
        <v>541</v>
      </c>
      <c r="D235" s="49" t="s">
        <v>542</v>
      </c>
      <c r="E235" s="49" t="s">
        <v>409</v>
      </c>
      <c r="F235" s="62">
        <v>458</v>
      </c>
      <c r="G235" s="60" t="s">
        <v>155</v>
      </c>
      <c r="H235" s="62">
        <v>33150.04</v>
      </c>
    </row>
    <row r="236" spans="1:8" ht="126">
      <c r="A236" s="60">
        <v>449.03999999999996</v>
      </c>
      <c r="B236" s="61" t="s">
        <v>562</v>
      </c>
      <c r="C236" s="49" t="s">
        <v>541</v>
      </c>
      <c r="D236" s="49" t="s">
        <v>542</v>
      </c>
      <c r="E236" s="49" t="s">
        <v>409</v>
      </c>
      <c r="F236" s="62">
        <v>428</v>
      </c>
      <c r="G236" s="60" t="s">
        <v>155</v>
      </c>
      <c r="H236" s="62">
        <v>192189.12</v>
      </c>
    </row>
    <row r="237" spans="1:8" ht="47.25">
      <c r="A237" s="60">
        <v>391.65999999999997</v>
      </c>
      <c r="B237" s="61" t="s">
        <v>563</v>
      </c>
      <c r="C237" s="49" t="s">
        <v>541</v>
      </c>
      <c r="D237" s="49" t="s">
        <v>542</v>
      </c>
      <c r="E237" s="49" t="s">
        <v>409</v>
      </c>
      <c r="F237" s="62">
        <v>99</v>
      </c>
      <c r="G237" s="60" t="s">
        <v>155</v>
      </c>
      <c r="H237" s="62">
        <v>38774.339999999997</v>
      </c>
    </row>
    <row r="238" spans="1:8" ht="126">
      <c r="A238" s="60">
        <v>4.18</v>
      </c>
      <c r="B238" s="61" t="s">
        <v>564</v>
      </c>
      <c r="C238" s="49" t="s">
        <v>541</v>
      </c>
      <c r="D238" s="49" t="s">
        <v>542</v>
      </c>
      <c r="E238" s="49" t="s">
        <v>409</v>
      </c>
      <c r="F238" s="62">
        <v>603</v>
      </c>
      <c r="G238" s="60" t="s">
        <v>155</v>
      </c>
      <c r="H238" s="62">
        <v>2520.54</v>
      </c>
    </row>
    <row r="239" spans="1:8" ht="110.25">
      <c r="A239" s="60">
        <v>78.389999999999986</v>
      </c>
      <c r="B239" s="61" t="s">
        <v>565</v>
      </c>
      <c r="C239" s="49" t="s">
        <v>541</v>
      </c>
      <c r="D239" s="49" t="s">
        <v>542</v>
      </c>
      <c r="E239" s="49" t="s">
        <v>409</v>
      </c>
      <c r="F239" s="62">
        <v>669</v>
      </c>
      <c r="G239" s="60" t="s">
        <v>155</v>
      </c>
      <c r="H239" s="62">
        <v>52442.91</v>
      </c>
    </row>
    <row r="240" spans="1:8" ht="110.25">
      <c r="A240" s="60">
        <v>15.24</v>
      </c>
      <c r="B240" s="61" t="s">
        <v>566</v>
      </c>
      <c r="C240" s="49" t="s">
        <v>541</v>
      </c>
      <c r="D240" s="49" t="s">
        <v>542</v>
      </c>
      <c r="E240" s="49" t="s">
        <v>409</v>
      </c>
      <c r="F240" s="62">
        <v>769</v>
      </c>
      <c r="G240" s="60" t="s">
        <v>155</v>
      </c>
      <c r="H240" s="62">
        <v>11719.56</v>
      </c>
    </row>
    <row r="241" spans="1:8" ht="110.25">
      <c r="A241" s="60">
        <v>4.4800000000000004</v>
      </c>
      <c r="B241" s="61" t="s">
        <v>567</v>
      </c>
      <c r="C241" s="49" t="s">
        <v>541</v>
      </c>
      <c r="D241" s="49" t="s">
        <v>542</v>
      </c>
      <c r="E241" s="49" t="s">
        <v>409</v>
      </c>
      <c r="F241" s="62">
        <v>736</v>
      </c>
      <c r="G241" s="60" t="s">
        <v>155</v>
      </c>
      <c r="H241" s="62">
        <v>3297.28</v>
      </c>
    </row>
    <row r="242" spans="1:8" ht="94.5">
      <c r="A242" s="60">
        <v>5.3500000000000005</v>
      </c>
      <c r="B242" s="61" t="s">
        <v>568</v>
      </c>
      <c r="C242" s="49" t="s">
        <v>541</v>
      </c>
      <c r="D242" s="49" t="s">
        <v>542</v>
      </c>
      <c r="E242" s="49" t="s">
        <v>409</v>
      </c>
      <c r="F242" s="62">
        <v>6799.02</v>
      </c>
      <c r="G242" s="60" t="s">
        <v>155</v>
      </c>
      <c r="H242" s="62">
        <v>36374.76</v>
      </c>
    </row>
    <row r="243" spans="1:8" ht="204.75">
      <c r="A243" s="60">
        <v>7.78</v>
      </c>
      <c r="B243" s="61" t="s">
        <v>569</v>
      </c>
      <c r="C243" s="49" t="s">
        <v>541</v>
      </c>
      <c r="D243" s="49" t="s">
        <v>542</v>
      </c>
      <c r="E243" s="49" t="s">
        <v>409</v>
      </c>
      <c r="F243" s="62">
        <v>3535.64</v>
      </c>
      <c r="G243" s="60" t="s">
        <v>155</v>
      </c>
      <c r="H243" s="62">
        <v>27507.279999999999</v>
      </c>
    </row>
    <row r="244" spans="1:8" ht="63">
      <c r="A244" s="60">
        <v>7.78</v>
      </c>
      <c r="B244" s="61" t="s">
        <v>570</v>
      </c>
      <c r="C244" s="49" t="s">
        <v>541</v>
      </c>
      <c r="D244" s="49" t="s">
        <v>542</v>
      </c>
      <c r="E244" s="49" t="s">
        <v>409</v>
      </c>
      <c r="F244" s="62">
        <v>2539</v>
      </c>
      <c r="G244" s="60" t="s">
        <v>155</v>
      </c>
      <c r="H244" s="62">
        <v>19753.419999999998</v>
      </c>
    </row>
    <row r="245" spans="1:8" ht="126">
      <c r="A245" s="60">
        <v>175.06999999999996</v>
      </c>
      <c r="B245" s="61" t="s">
        <v>571</v>
      </c>
      <c r="C245" s="49" t="s">
        <v>541</v>
      </c>
      <c r="D245" s="49" t="s">
        <v>542</v>
      </c>
      <c r="E245" s="49" t="s">
        <v>409</v>
      </c>
      <c r="F245" s="62">
        <v>109.9</v>
      </c>
      <c r="G245" s="60" t="s">
        <v>155</v>
      </c>
      <c r="H245" s="62">
        <v>19240.189999999999</v>
      </c>
    </row>
    <row r="246" spans="1:8" ht="110.25">
      <c r="A246" s="60">
        <v>240.5</v>
      </c>
      <c r="B246" s="61" t="s">
        <v>572</v>
      </c>
      <c r="C246" s="49" t="s">
        <v>541</v>
      </c>
      <c r="D246" s="49" t="s">
        <v>542</v>
      </c>
      <c r="E246" s="49" t="s">
        <v>409</v>
      </c>
      <c r="F246" s="62">
        <v>195.91</v>
      </c>
      <c r="G246" s="60" t="s">
        <v>155</v>
      </c>
      <c r="H246" s="62">
        <v>47116.36</v>
      </c>
    </row>
    <row r="247" spans="1:8" ht="110.25">
      <c r="A247" s="60">
        <v>677.67000000000007</v>
      </c>
      <c r="B247" s="61" t="s">
        <v>573</v>
      </c>
      <c r="C247" s="49" t="s">
        <v>541</v>
      </c>
      <c r="D247" s="49" t="s">
        <v>542</v>
      </c>
      <c r="E247" s="49" t="s">
        <v>409</v>
      </c>
      <c r="F247" s="62">
        <v>183.73</v>
      </c>
      <c r="G247" s="60" t="s">
        <v>155</v>
      </c>
      <c r="H247" s="62">
        <v>124508.31</v>
      </c>
    </row>
    <row r="248" spans="1:8" ht="78.75">
      <c r="A248" s="60">
        <v>136.5</v>
      </c>
      <c r="B248" s="61" t="s">
        <v>574</v>
      </c>
      <c r="C248" s="49" t="s">
        <v>541</v>
      </c>
      <c r="D248" s="49" t="s">
        <v>542</v>
      </c>
      <c r="E248" s="49" t="s">
        <v>409</v>
      </c>
      <c r="F248" s="62">
        <v>2042</v>
      </c>
      <c r="G248" s="60" t="s">
        <v>155</v>
      </c>
      <c r="H248" s="62">
        <v>278733</v>
      </c>
    </row>
    <row r="249" spans="1:8" ht="47.25">
      <c r="A249" s="60">
        <v>10.41</v>
      </c>
      <c r="B249" s="61" t="s">
        <v>575</v>
      </c>
      <c r="C249" s="49" t="s">
        <v>541</v>
      </c>
      <c r="D249" s="49" t="s">
        <v>542</v>
      </c>
      <c r="E249" s="49" t="s">
        <v>409</v>
      </c>
      <c r="F249" s="62">
        <v>4579.8900000000003</v>
      </c>
      <c r="G249" s="60" t="s">
        <v>155</v>
      </c>
      <c r="H249" s="62">
        <v>47676.65</v>
      </c>
    </row>
    <row r="250" spans="1:8" ht="78.75">
      <c r="A250" s="60">
        <v>160</v>
      </c>
      <c r="B250" s="61" t="s">
        <v>387</v>
      </c>
      <c r="C250" s="49" t="s">
        <v>541</v>
      </c>
      <c r="D250" s="49" t="s">
        <v>542</v>
      </c>
      <c r="E250" s="49" t="s">
        <v>409</v>
      </c>
      <c r="F250" s="62">
        <v>1433.9</v>
      </c>
      <c r="G250" s="60" t="s">
        <v>13</v>
      </c>
      <c r="H250" s="62">
        <v>229424</v>
      </c>
    </row>
    <row r="251" spans="1:8" ht="47.25">
      <c r="A251" s="60">
        <v>260</v>
      </c>
      <c r="B251" s="61" t="s">
        <v>389</v>
      </c>
      <c r="C251" s="49" t="s">
        <v>541</v>
      </c>
      <c r="D251" s="49" t="s">
        <v>542</v>
      </c>
      <c r="E251" s="49" t="s">
        <v>409</v>
      </c>
      <c r="F251" s="62">
        <v>260.05</v>
      </c>
      <c r="G251" s="60" t="s">
        <v>20</v>
      </c>
      <c r="H251" s="62">
        <v>67613</v>
      </c>
    </row>
    <row r="252" spans="1:8" ht="47.25">
      <c r="A252" s="60">
        <v>7.5</v>
      </c>
      <c r="B252" s="61" t="s">
        <v>576</v>
      </c>
      <c r="C252" s="49" t="s">
        <v>541</v>
      </c>
      <c r="D252" s="49" t="s">
        <v>542</v>
      </c>
      <c r="E252" s="49" t="s">
        <v>409</v>
      </c>
      <c r="F252" s="62">
        <v>1344</v>
      </c>
      <c r="G252" s="60" t="s">
        <v>20</v>
      </c>
      <c r="H252" s="62">
        <v>10080</v>
      </c>
    </row>
    <row r="253" spans="1:8" ht="31.5">
      <c r="A253" s="60">
        <v>1.37</v>
      </c>
      <c r="B253" s="61" t="s">
        <v>577</v>
      </c>
      <c r="C253" s="49" t="s">
        <v>541</v>
      </c>
      <c r="D253" s="49" t="s">
        <v>542</v>
      </c>
      <c r="E253" s="49" t="s">
        <v>409</v>
      </c>
      <c r="F253" s="62">
        <v>4542.3</v>
      </c>
      <c r="G253" s="60" t="s">
        <v>155</v>
      </c>
      <c r="H253" s="62">
        <v>6222.95</v>
      </c>
    </row>
    <row r="254" spans="1:8" ht="31.5">
      <c r="A254" s="60">
        <v>2.78</v>
      </c>
      <c r="B254" s="61" t="s">
        <v>578</v>
      </c>
      <c r="C254" s="49" t="s">
        <v>541</v>
      </c>
      <c r="D254" s="49" t="s">
        <v>542</v>
      </c>
      <c r="E254" s="49" t="s">
        <v>409</v>
      </c>
      <c r="F254" s="62">
        <v>1930.48</v>
      </c>
      <c r="G254" s="60" t="s">
        <v>155</v>
      </c>
      <c r="H254" s="62">
        <v>5366.73</v>
      </c>
    </row>
    <row r="255" spans="1:8" ht="78.75">
      <c r="A255" s="60">
        <v>1</v>
      </c>
      <c r="B255" s="61" t="s">
        <v>579</v>
      </c>
      <c r="C255" s="49" t="s">
        <v>541</v>
      </c>
      <c r="D255" s="49" t="s">
        <v>542</v>
      </c>
      <c r="E255" s="49" t="s">
        <v>409</v>
      </c>
      <c r="F255" s="62">
        <v>5677.88</v>
      </c>
      <c r="G255" s="60" t="s">
        <v>13</v>
      </c>
      <c r="H255" s="62">
        <v>5677.88</v>
      </c>
    </row>
    <row r="256" spans="1:8" ht="63">
      <c r="A256" s="60">
        <v>1</v>
      </c>
      <c r="B256" s="61" t="s">
        <v>580</v>
      </c>
      <c r="C256" s="49" t="s">
        <v>541</v>
      </c>
      <c r="D256" s="49" t="s">
        <v>542</v>
      </c>
      <c r="E256" s="49" t="s">
        <v>409</v>
      </c>
      <c r="F256" s="62">
        <v>5304.5</v>
      </c>
      <c r="G256" s="60" t="s">
        <v>13</v>
      </c>
      <c r="H256" s="62">
        <v>5304.5</v>
      </c>
    </row>
    <row r="257" spans="1:8" ht="63">
      <c r="A257" s="60">
        <v>25</v>
      </c>
      <c r="B257" s="61" t="s">
        <v>581</v>
      </c>
      <c r="C257" s="49" t="s">
        <v>541</v>
      </c>
      <c r="D257" s="49" t="s">
        <v>542</v>
      </c>
      <c r="E257" s="49" t="s">
        <v>409</v>
      </c>
      <c r="F257" s="62">
        <v>82</v>
      </c>
      <c r="G257" s="60" t="s">
        <v>20</v>
      </c>
      <c r="H257" s="62">
        <v>2050</v>
      </c>
    </row>
    <row r="258" spans="1:8" ht="47.25">
      <c r="A258" s="60">
        <v>20</v>
      </c>
      <c r="B258" s="61" t="s">
        <v>582</v>
      </c>
      <c r="C258" s="49" t="s">
        <v>541</v>
      </c>
      <c r="D258" s="49" t="s">
        <v>542</v>
      </c>
      <c r="E258" s="49" t="s">
        <v>409</v>
      </c>
      <c r="F258" s="62">
        <v>89</v>
      </c>
      <c r="G258" s="60" t="s">
        <v>20</v>
      </c>
      <c r="H258" s="62">
        <v>1780</v>
      </c>
    </row>
    <row r="259" spans="1:8" ht="94.5">
      <c r="A259" s="60">
        <v>15</v>
      </c>
      <c r="B259" s="61" t="s">
        <v>583</v>
      </c>
      <c r="C259" s="49" t="s">
        <v>541</v>
      </c>
      <c r="D259" s="49" t="s">
        <v>542</v>
      </c>
      <c r="E259" s="49" t="s">
        <v>409</v>
      </c>
      <c r="F259" s="62">
        <v>580</v>
      </c>
      <c r="G259" s="60" t="s">
        <v>13</v>
      </c>
      <c r="H259" s="62">
        <v>8700</v>
      </c>
    </row>
    <row r="260" spans="1:8" ht="78.75">
      <c r="A260" s="60">
        <v>4</v>
      </c>
      <c r="B260" s="61" t="s">
        <v>584</v>
      </c>
      <c r="C260" s="49" t="s">
        <v>541</v>
      </c>
      <c r="D260" s="49" t="s">
        <v>542</v>
      </c>
      <c r="E260" s="49" t="s">
        <v>409</v>
      </c>
      <c r="F260" s="62">
        <v>469</v>
      </c>
      <c r="G260" s="60" t="s">
        <v>13</v>
      </c>
      <c r="H260" s="62">
        <v>1876</v>
      </c>
    </row>
    <row r="261" spans="1:8" ht="63">
      <c r="A261" s="60">
        <v>2</v>
      </c>
      <c r="B261" s="61" t="s">
        <v>585</v>
      </c>
      <c r="C261" s="49" t="s">
        <v>541</v>
      </c>
      <c r="D261" s="49" t="s">
        <v>542</v>
      </c>
      <c r="E261" s="49" t="s">
        <v>409</v>
      </c>
      <c r="F261" s="62">
        <v>345</v>
      </c>
      <c r="G261" s="60" t="s">
        <v>13</v>
      </c>
      <c r="H261" s="62">
        <v>690</v>
      </c>
    </row>
    <row r="262" spans="1:8" ht="47.25">
      <c r="A262" s="60">
        <v>2</v>
      </c>
      <c r="B262" s="61" t="s">
        <v>586</v>
      </c>
      <c r="C262" s="49" t="s">
        <v>541</v>
      </c>
      <c r="D262" s="49" t="s">
        <v>542</v>
      </c>
      <c r="E262" s="49" t="s">
        <v>409</v>
      </c>
      <c r="F262" s="62">
        <v>116</v>
      </c>
      <c r="G262" s="60" t="s">
        <v>13</v>
      </c>
      <c r="H262" s="62">
        <v>232</v>
      </c>
    </row>
    <row r="263" spans="1:8" ht="47.25">
      <c r="A263" s="60">
        <v>70</v>
      </c>
      <c r="B263" s="61" t="s">
        <v>587</v>
      </c>
      <c r="C263" s="49" t="s">
        <v>541</v>
      </c>
      <c r="D263" s="49" t="s">
        <v>542</v>
      </c>
      <c r="E263" s="49" t="s">
        <v>409</v>
      </c>
      <c r="F263" s="62">
        <v>48</v>
      </c>
      <c r="G263" s="60" t="s">
        <v>20</v>
      </c>
      <c r="H263" s="62">
        <v>3360</v>
      </c>
    </row>
    <row r="264" spans="1:8" ht="47.25">
      <c r="A264" s="60">
        <v>55</v>
      </c>
      <c r="B264" s="61" t="s">
        <v>588</v>
      </c>
      <c r="C264" s="49" t="s">
        <v>541</v>
      </c>
      <c r="D264" s="49" t="s">
        <v>542</v>
      </c>
      <c r="E264" s="49" t="s">
        <v>409</v>
      </c>
      <c r="F264" s="62">
        <v>95</v>
      </c>
      <c r="G264" s="60" t="s">
        <v>20</v>
      </c>
      <c r="H264" s="62">
        <v>5225</v>
      </c>
    </row>
    <row r="265" spans="1:8" ht="126">
      <c r="A265" s="60">
        <v>1</v>
      </c>
      <c r="B265" s="61" t="s">
        <v>589</v>
      </c>
      <c r="C265" s="49" t="s">
        <v>541</v>
      </c>
      <c r="D265" s="49" t="s">
        <v>542</v>
      </c>
      <c r="E265" s="49" t="s">
        <v>409</v>
      </c>
      <c r="F265" s="62">
        <v>5038</v>
      </c>
      <c r="G265" s="60" t="s">
        <v>13</v>
      </c>
      <c r="H265" s="62">
        <v>5038</v>
      </c>
    </row>
    <row r="266" spans="1:8" ht="63">
      <c r="A266" s="60">
        <v>4</v>
      </c>
      <c r="B266" s="61" t="s">
        <v>590</v>
      </c>
      <c r="C266" s="49" t="s">
        <v>541</v>
      </c>
      <c r="D266" s="49" t="s">
        <v>542</v>
      </c>
      <c r="E266" s="49" t="s">
        <v>409</v>
      </c>
      <c r="F266" s="62">
        <v>868</v>
      </c>
      <c r="G266" s="60" t="s">
        <v>13</v>
      </c>
      <c r="H266" s="62">
        <v>3472</v>
      </c>
    </row>
    <row r="267" spans="1:8" ht="63">
      <c r="A267" s="60">
        <v>2</v>
      </c>
      <c r="B267" s="61" t="s">
        <v>591</v>
      </c>
      <c r="C267" s="49" t="s">
        <v>541</v>
      </c>
      <c r="D267" s="49" t="s">
        <v>542</v>
      </c>
      <c r="E267" s="49" t="s">
        <v>409</v>
      </c>
      <c r="F267" s="62">
        <v>2215</v>
      </c>
      <c r="G267" s="60" t="s">
        <v>13</v>
      </c>
      <c r="H267" s="62">
        <v>4430</v>
      </c>
    </row>
    <row r="268" spans="1:8" ht="78.75">
      <c r="A268" s="60">
        <v>2</v>
      </c>
      <c r="B268" s="61" t="s">
        <v>592</v>
      </c>
      <c r="C268" s="49" t="s">
        <v>541</v>
      </c>
      <c r="D268" s="49" t="s">
        <v>542</v>
      </c>
      <c r="E268" s="49" t="s">
        <v>409</v>
      </c>
      <c r="F268" s="62">
        <v>565</v>
      </c>
      <c r="G268" s="60" t="s">
        <v>13</v>
      </c>
      <c r="H268" s="62">
        <v>1130</v>
      </c>
    </row>
    <row r="269" spans="1:8" ht="110.25">
      <c r="A269" s="60">
        <v>1</v>
      </c>
      <c r="B269" s="61" t="s">
        <v>593</v>
      </c>
      <c r="C269" s="49" t="s">
        <v>541</v>
      </c>
      <c r="D269" s="49" t="s">
        <v>542</v>
      </c>
      <c r="E269" s="49" t="s">
        <v>409</v>
      </c>
      <c r="F269" s="62">
        <v>4891</v>
      </c>
      <c r="G269" s="60" t="s">
        <v>13</v>
      </c>
      <c r="H269" s="62">
        <v>4891</v>
      </c>
    </row>
    <row r="270" spans="1:8" ht="31.5">
      <c r="A270" s="60">
        <v>1</v>
      </c>
      <c r="B270" s="61" t="s">
        <v>594</v>
      </c>
      <c r="C270" s="49" t="s">
        <v>541</v>
      </c>
      <c r="D270" s="49" t="s">
        <v>542</v>
      </c>
      <c r="E270" s="49" t="s">
        <v>409</v>
      </c>
      <c r="F270" s="62">
        <v>5000</v>
      </c>
      <c r="G270" s="60" t="s">
        <v>13</v>
      </c>
      <c r="H270" s="62">
        <v>5000</v>
      </c>
    </row>
    <row r="271" spans="1:8" ht="63">
      <c r="A271" s="60">
        <v>90</v>
      </c>
      <c r="B271" s="61" t="s">
        <v>595</v>
      </c>
      <c r="C271" s="49" t="s">
        <v>541</v>
      </c>
      <c r="D271" s="49" t="s">
        <v>542</v>
      </c>
      <c r="E271" s="49" t="s">
        <v>409</v>
      </c>
      <c r="F271" s="62">
        <v>336</v>
      </c>
      <c r="G271" s="60" t="s">
        <v>20</v>
      </c>
      <c r="H271" s="62">
        <v>30240</v>
      </c>
    </row>
    <row r="272" spans="1:8" ht="15.75">
      <c r="A272" s="60">
        <v>30</v>
      </c>
      <c r="B272" s="61" t="s">
        <v>596</v>
      </c>
      <c r="C272" s="49" t="s">
        <v>541</v>
      </c>
      <c r="D272" s="49" t="s">
        <v>542</v>
      </c>
      <c r="E272" s="49" t="s">
        <v>409</v>
      </c>
      <c r="F272" s="62">
        <v>369</v>
      </c>
      <c r="G272" s="60" t="s">
        <v>20</v>
      </c>
      <c r="H272" s="62">
        <v>11070</v>
      </c>
    </row>
    <row r="273" spans="1:8" ht="15.75">
      <c r="A273" s="60">
        <v>30</v>
      </c>
      <c r="B273" s="61" t="s">
        <v>597</v>
      </c>
      <c r="C273" s="49" t="s">
        <v>541</v>
      </c>
      <c r="D273" s="49" t="s">
        <v>542</v>
      </c>
      <c r="E273" s="49" t="s">
        <v>409</v>
      </c>
      <c r="F273" s="62">
        <v>394</v>
      </c>
      <c r="G273" s="60" t="s">
        <v>20</v>
      </c>
      <c r="H273" s="62">
        <v>11820</v>
      </c>
    </row>
    <row r="274" spans="1:8" ht="15.75">
      <c r="A274" s="60">
        <v>30</v>
      </c>
      <c r="B274" s="61" t="s">
        <v>598</v>
      </c>
      <c r="C274" s="49" t="s">
        <v>541</v>
      </c>
      <c r="D274" s="49" t="s">
        <v>542</v>
      </c>
      <c r="E274" s="49" t="s">
        <v>409</v>
      </c>
      <c r="F274" s="62">
        <v>492</v>
      </c>
      <c r="G274" s="60" t="s">
        <v>20</v>
      </c>
      <c r="H274" s="62">
        <v>14760</v>
      </c>
    </row>
    <row r="275" spans="1:8" ht="63">
      <c r="A275" s="60">
        <v>20</v>
      </c>
      <c r="B275" s="61" t="s">
        <v>370</v>
      </c>
      <c r="C275" s="49" t="s">
        <v>541</v>
      </c>
      <c r="D275" s="49" t="s">
        <v>542</v>
      </c>
      <c r="E275" s="49" t="s">
        <v>409</v>
      </c>
      <c r="F275" s="62">
        <v>844</v>
      </c>
      <c r="G275" s="60" t="s">
        <v>20</v>
      </c>
      <c r="H275" s="62">
        <v>16880</v>
      </c>
    </row>
    <row r="276" spans="1:8" ht="47.25">
      <c r="A276" s="60">
        <v>1</v>
      </c>
      <c r="B276" s="61" t="s">
        <v>599</v>
      </c>
      <c r="C276" s="49" t="s">
        <v>541</v>
      </c>
      <c r="D276" s="49" t="s">
        <v>542</v>
      </c>
      <c r="E276" s="49" t="s">
        <v>409</v>
      </c>
      <c r="F276" s="62">
        <v>13794</v>
      </c>
      <c r="G276" s="60" t="s">
        <v>13</v>
      </c>
      <c r="H276" s="62">
        <v>13794</v>
      </c>
    </row>
    <row r="277" spans="1:8" ht="94.5">
      <c r="A277" s="60">
        <v>1</v>
      </c>
      <c r="B277" s="61" t="s">
        <v>600</v>
      </c>
      <c r="C277" s="49" t="s">
        <v>541</v>
      </c>
      <c r="D277" s="49" t="s">
        <v>542</v>
      </c>
      <c r="E277" s="49" t="s">
        <v>409</v>
      </c>
      <c r="F277" s="62">
        <v>28548</v>
      </c>
      <c r="G277" s="60" t="s">
        <v>13</v>
      </c>
      <c r="H277" s="62">
        <v>28548</v>
      </c>
    </row>
    <row r="278" spans="1:8" ht="63">
      <c r="A278" s="60">
        <v>180</v>
      </c>
      <c r="B278" s="61" t="s">
        <v>601</v>
      </c>
      <c r="C278" s="49" t="s">
        <v>541</v>
      </c>
      <c r="D278" s="49" t="s">
        <v>542</v>
      </c>
      <c r="E278" s="49" t="s">
        <v>409</v>
      </c>
      <c r="F278" s="62">
        <v>190</v>
      </c>
      <c r="G278" s="60" t="s">
        <v>20</v>
      </c>
      <c r="H278" s="62">
        <v>34200</v>
      </c>
    </row>
    <row r="279" spans="1:8" ht="63">
      <c r="A279" s="60">
        <v>1</v>
      </c>
      <c r="B279" s="61" t="s">
        <v>602</v>
      </c>
      <c r="C279" s="49" t="s">
        <v>541</v>
      </c>
      <c r="D279" s="49" t="s">
        <v>542</v>
      </c>
      <c r="E279" s="49" t="s">
        <v>409</v>
      </c>
      <c r="F279" s="62">
        <v>1040</v>
      </c>
      <c r="G279" s="60" t="s">
        <v>13</v>
      </c>
      <c r="H279" s="62">
        <v>1040</v>
      </c>
    </row>
    <row r="280" spans="1:8" ht="236.25">
      <c r="A280" s="60">
        <v>1</v>
      </c>
      <c r="B280" s="61" t="s">
        <v>603</v>
      </c>
      <c r="C280" s="49" t="s">
        <v>541</v>
      </c>
      <c r="D280" s="49" t="s">
        <v>542</v>
      </c>
      <c r="E280" s="49" t="s">
        <v>409</v>
      </c>
      <c r="F280" s="62">
        <v>8925</v>
      </c>
      <c r="G280" s="60" t="s">
        <v>13</v>
      </c>
      <c r="H280" s="62">
        <v>8925</v>
      </c>
    </row>
    <row r="281" spans="1:8" ht="63">
      <c r="A281" s="60">
        <v>1</v>
      </c>
      <c r="B281" s="61" t="s">
        <v>604</v>
      </c>
      <c r="C281" s="49" t="s">
        <v>541</v>
      </c>
      <c r="D281" s="49" t="s">
        <v>542</v>
      </c>
      <c r="E281" s="49" t="s">
        <v>409</v>
      </c>
      <c r="F281" s="62">
        <v>3850</v>
      </c>
      <c r="G281" s="60" t="s">
        <v>13</v>
      </c>
      <c r="H281" s="62">
        <v>3850</v>
      </c>
    </row>
    <row r="282" spans="1:8" ht="47.25">
      <c r="A282" s="60">
        <v>4</v>
      </c>
      <c r="B282" s="61" t="s">
        <v>605</v>
      </c>
      <c r="C282" s="49" t="s">
        <v>541</v>
      </c>
      <c r="D282" s="49" t="s">
        <v>542</v>
      </c>
      <c r="E282" s="49" t="s">
        <v>409</v>
      </c>
      <c r="F282" s="62">
        <v>1150</v>
      </c>
      <c r="G282" s="60" t="s">
        <v>13</v>
      </c>
      <c r="H282" s="62">
        <v>4600</v>
      </c>
    </row>
    <row r="283" spans="1:8" ht="47.25">
      <c r="A283" s="60">
        <v>1</v>
      </c>
      <c r="B283" s="61" t="s">
        <v>606</v>
      </c>
      <c r="C283" s="49" t="s">
        <v>541</v>
      </c>
      <c r="D283" s="49" t="s">
        <v>542</v>
      </c>
      <c r="E283" s="49" t="s">
        <v>409</v>
      </c>
      <c r="F283" s="62">
        <v>13860</v>
      </c>
      <c r="G283" s="60" t="s">
        <v>13</v>
      </c>
      <c r="H283" s="62">
        <v>13860</v>
      </c>
    </row>
    <row r="284" spans="1:8" ht="31.5">
      <c r="A284" s="60">
        <v>4</v>
      </c>
      <c r="B284" s="61" t="s">
        <v>607</v>
      </c>
      <c r="C284" s="49" t="s">
        <v>541</v>
      </c>
      <c r="D284" s="49" t="s">
        <v>542</v>
      </c>
      <c r="E284" s="49" t="s">
        <v>409</v>
      </c>
      <c r="F284" s="62">
        <v>466</v>
      </c>
      <c r="G284" s="60" t="s">
        <v>13</v>
      </c>
      <c r="H284" s="62">
        <v>1864</v>
      </c>
    </row>
    <row r="285" spans="1:8" ht="31.5">
      <c r="A285" s="60">
        <v>15</v>
      </c>
      <c r="B285" s="61" t="s">
        <v>608</v>
      </c>
      <c r="C285" s="49" t="s">
        <v>541</v>
      </c>
      <c r="D285" s="49" t="s">
        <v>542</v>
      </c>
      <c r="E285" s="49" t="s">
        <v>409</v>
      </c>
      <c r="F285" s="62">
        <v>2164.1</v>
      </c>
      <c r="G285" s="60" t="s">
        <v>637</v>
      </c>
      <c r="H285" s="62">
        <v>32461.5</v>
      </c>
    </row>
    <row r="286" spans="1:8" ht="78.75">
      <c r="A286" s="60">
        <v>1</v>
      </c>
      <c r="B286" s="61" t="s">
        <v>610</v>
      </c>
      <c r="C286" s="49" t="s">
        <v>541</v>
      </c>
      <c r="D286" s="49" t="s">
        <v>542</v>
      </c>
      <c r="E286" s="49" t="s">
        <v>409</v>
      </c>
      <c r="F286" s="62">
        <v>2178</v>
      </c>
      <c r="G286" s="60" t="s">
        <v>13</v>
      </c>
      <c r="H286" s="62">
        <v>2178</v>
      </c>
    </row>
    <row r="287" spans="1:8" ht="157.5">
      <c r="A287" s="60">
        <v>1</v>
      </c>
      <c r="B287" s="61" t="s">
        <v>611</v>
      </c>
      <c r="C287" s="49" t="s">
        <v>541</v>
      </c>
      <c r="D287" s="49" t="s">
        <v>542</v>
      </c>
      <c r="E287" s="49" t="s">
        <v>409</v>
      </c>
      <c r="F287" s="62">
        <v>1508</v>
      </c>
      <c r="G287" s="60" t="s">
        <v>13</v>
      </c>
      <c r="H287" s="62">
        <v>1508</v>
      </c>
    </row>
    <row r="288" spans="1:8" ht="47.25">
      <c r="A288" s="60">
        <v>25</v>
      </c>
      <c r="B288" s="61" t="s">
        <v>612</v>
      </c>
      <c r="C288" s="49" t="s">
        <v>541</v>
      </c>
      <c r="D288" s="49" t="s">
        <v>542</v>
      </c>
      <c r="E288" s="49" t="s">
        <v>409</v>
      </c>
      <c r="F288" s="62">
        <v>271</v>
      </c>
      <c r="G288" s="60" t="s">
        <v>13</v>
      </c>
      <c r="H288" s="62">
        <v>6775</v>
      </c>
    </row>
    <row r="289" spans="1:8" ht="126">
      <c r="A289" s="60">
        <v>25</v>
      </c>
      <c r="B289" s="61" t="s">
        <v>613</v>
      </c>
      <c r="C289" s="49" t="s">
        <v>541</v>
      </c>
      <c r="D289" s="49" t="s">
        <v>542</v>
      </c>
      <c r="E289" s="49" t="s">
        <v>409</v>
      </c>
      <c r="F289" s="62">
        <v>239</v>
      </c>
      <c r="G289" s="60" t="s">
        <v>20</v>
      </c>
      <c r="H289" s="62">
        <v>5975</v>
      </c>
    </row>
    <row r="290" spans="1:8" ht="126">
      <c r="A290" s="60">
        <v>220</v>
      </c>
      <c r="B290" s="61" t="s">
        <v>614</v>
      </c>
      <c r="C290" s="49" t="s">
        <v>541</v>
      </c>
      <c r="D290" s="49" t="s">
        <v>542</v>
      </c>
      <c r="E290" s="49" t="s">
        <v>409</v>
      </c>
      <c r="F290" s="62">
        <v>313</v>
      </c>
      <c r="G290" s="60" t="s">
        <v>20</v>
      </c>
      <c r="H290" s="62">
        <v>68860</v>
      </c>
    </row>
    <row r="291" spans="1:8" ht="126">
      <c r="A291" s="60">
        <v>15</v>
      </c>
      <c r="B291" s="61" t="s">
        <v>615</v>
      </c>
      <c r="C291" s="49" t="s">
        <v>541</v>
      </c>
      <c r="D291" s="49" t="s">
        <v>542</v>
      </c>
      <c r="E291" s="49" t="s">
        <v>409</v>
      </c>
      <c r="F291" s="62">
        <v>410</v>
      </c>
      <c r="G291" s="60" t="s">
        <v>20</v>
      </c>
      <c r="H291" s="62">
        <v>6150</v>
      </c>
    </row>
    <row r="292" spans="1:8" ht="110.25">
      <c r="A292" s="60">
        <v>1000</v>
      </c>
      <c r="B292" s="61" t="s">
        <v>616</v>
      </c>
      <c r="C292" s="49" t="s">
        <v>541</v>
      </c>
      <c r="D292" s="49" t="s">
        <v>542</v>
      </c>
      <c r="E292" s="49" t="s">
        <v>409</v>
      </c>
      <c r="F292" s="62">
        <v>10</v>
      </c>
      <c r="G292" s="60" t="s">
        <v>343</v>
      </c>
      <c r="H292" s="62">
        <v>10000</v>
      </c>
    </row>
    <row r="293" spans="1:8" ht="63">
      <c r="A293" s="60">
        <v>1</v>
      </c>
      <c r="B293" s="61" t="s">
        <v>617</v>
      </c>
      <c r="C293" s="49" t="s">
        <v>541</v>
      </c>
      <c r="D293" s="49" t="s">
        <v>542</v>
      </c>
      <c r="E293" s="49" t="s">
        <v>409</v>
      </c>
      <c r="F293" s="62">
        <v>1740</v>
      </c>
      <c r="G293" s="60" t="s">
        <v>13</v>
      </c>
      <c r="H293" s="62">
        <v>1740</v>
      </c>
    </row>
    <row r="294" spans="1:8" ht="63">
      <c r="A294" s="60">
        <v>2</v>
      </c>
      <c r="B294" s="61" t="s">
        <v>618</v>
      </c>
      <c r="C294" s="49" t="s">
        <v>541</v>
      </c>
      <c r="D294" s="49" t="s">
        <v>542</v>
      </c>
      <c r="E294" s="49" t="s">
        <v>409</v>
      </c>
      <c r="F294" s="62">
        <v>370.67</v>
      </c>
      <c r="G294" s="60" t="s">
        <v>20</v>
      </c>
      <c r="H294" s="62">
        <v>741.34</v>
      </c>
    </row>
    <row r="295" spans="1:8" ht="63">
      <c r="A295" s="60">
        <v>3</v>
      </c>
      <c r="B295" s="61" t="s">
        <v>619</v>
      </c>
      <c r="C295" s="49" t="s">
        <v>541</v>
      </c>
      <c r="D295" s="49" t="s">
        <v>542</v>
      </c>
      <c r="E295" s="49" t="s">
        <v>409</v>
      </c>
      <c r="F295" s="62">
        <v>84</v>
      </c>
      <c r="G295" s="60" t="s">
        <v>13</v>
      </c>
      <c r="H295" s="62">
        <v>252</v>
      </c>
    </row>
    <row r="296" spans="1:8" ht="63">
      <c r="A296" s="60">
        <v>3</v>
      </c>
      <c r="B296" s="61" t="s">
        <v>620</v>
      </c>
      <c r="C296" s="49" t="s">
        <v>541</v>
      </c>
      <c r="D296" s="49" t="s">
        <v>542</v>
      </c>
      <c r="E296" s="49" t="s">
        <v>409</v>
      </c>
      <c r="F296" s="62">
        <v>113</v>
      </c>
      <c r="G296" s="60" t="s">
        <v>13</v>
      </c>
      <c r="H296" s="62">
        <v>339</v>
      </c>
    </row>
    <row r="297" spans="1:8" ht="63">
      <c r="A297" s="60">
        <v>2</v>
      </c>
      <c r="B297" s="61" t="s">
        <v>621</v>
      </c>
      <c r="C297" s="49" t="s">
        <v>541</v>
      </c>
      <c r="D297" s="49" t="s">
        <v>542</v>
      </c>
      <c r="E297" s="49" t="s">
        <v>409</v>
      </c>
      <c r="F297" s="62">
        <v>269</v>
      </c>
      <c r="G297" s="60" t="s">
        <v>13</v>
      </c>
      <c r="H297" s="62">
        <v>538</v>
      </c>
    </row>
    <row r="298" spans="1:8" ht="63">
      <c r="A298" s="60">
        <v>2</v>
      </c>
      <c r="B298" s="61" t="s">
        <v>622</v>
      </c>
      <c r="C298" s="49" t="s">
        <v>541</v>
      </c>
      <c r="D298" s="49" t="s">
        <v>542</v>
      </c>
      <c r="E298" s="49" t="s">
        <v>409</v>
      </c>
      <c r="F298" s="62">
        <v>134</v>
      </c>
      <c r="G298" s="60" t="s">
        <v>13</v>
      </c>
      <c r="H298" s="62">
        <v>268</v>
      </c>
    </row>
    <row r="299" spans="1:8" ht="63">
      <c r="A299" s="60">
        <v>150</v>
      </c>
      <c r="B299" s="61" t="s">
        <v>623</v>
      </c>
      <c r="C299" s="49" t="s">
        <v>541</v>
      </c>
      <c r="D299" s="49" t="s">
        <v>542</v>
      </c>
      <c r="E299" s="49" t="s">
        <v>409</v>
      </c>
      <c r="F299" s="62">
        <v>160</v>
      </c>
      <c r="G299" s="60" t="s">
        <v>20</v>
      </c>
      <c r="H299" s="62">
        <v>24000</v>
      </c>
    </row>
    <row r="300" spans="1:8" ht="31.5">
      <c r="A300" s="63">
        <v>1</v>
      </c>
      <c r="B300" s="64" t="s">
        <v>624</v>
      </c>
      <c r="C300" s="65" t="s">
        <v>541</v>
      </c>
      <c r="D300" s="65" t="s">
        <v>542</v>
      </c>
      <c r="E300" s="65" t="s">
        <v>409</v>
      </c>
      <c r="F300" s="66">
        <v>623</v>
      </c>
      <c r="G300" s="63" t="s">
        <v>13</v>
      </c>
      <c r="H300" s="66">
        <v>623</v>
      </c>
    </row>
    <row r="301" spans="1:8" ht="63">
      <c r="A301" s="63">
        <v>1</v>
      </c>
      <c r="B301" s="64" t="s">
        <v>625</v>
      </c>
      <c r="C301" s="65" t="s">
        <v>541</v>
      </c>
      <c r="D301" s="65" t="s">
        <v>542</v>
      </c>
      <c r="E301" s="65" t="s">
        <v>409</v>
      </c>
      <c r="F301" s="66">
        <v>159</v>
      </c>
      <c r="G301" s="63" t="s">
        <v>13</v>
      </c>
      <c r="H301" s="66">
        <v>159</v>
      </c>
    </row>
    <row r="302" spans="1:8" ht="47.25">
      <c r="A302" s="63">
        <v>1</v>
      </c>
      <c r="B302" s="64" t="s">
        <v>626</v>
      </c>
      <c r="C302" s="65" t="s">
        <v>541</v>
      </c>
      <c r="D302" s="65" t="s">
        <v>542</v>
      </c>
      <c r="E302" s="65" t="s">
        <v>409</v>
      </c>
      <c r="F302" s="66">
        <v>4660</v>
      </c>
      <c r="G302" s="63" t="s">
        <v>13</v>
      </c>
      <c r="H302" s="66">
        <v>4660</v>
      </c>
    </row>
    <row r="303" spans="1:8" ht="24" customHeight="1">
      <c r="A303" s="67"/>
      <c r="B303" s="68"/>
      <c r="C303" s="68"/>
      <c r="D303" s="68"/>
      <c r="E303" s="68"/>
      <c r="F303" s="69"/>
      <c r="G303" s="70" t="s">
        <v>627</v>
      </c>
      <c r="H303" s="71">
        <f>SUM(H4:H302)</f>
        <v>13690885.453999998</v>
      </c>
    </row>
  </sheetData>
  <mergeCells count="2">
    <mergeCell ref="A1:H1"/>
    <mergeCell ref="A2:H2"/>
  </mergeCells>
  <pageMargins left="0.70866141732283472" right="0.70866141732283472" top="0.74803149606299213" bottom="0.74803149606299213" header="0.31496062992125984" footer="0.31496062992125984"/>
  <pageSetup paperSize="5" scale="52" fitToHeight="0" orientation="portrait" horizontalDpi="1200" verticalDpi="1200" r:id="rId1"/>
</worksheet>
</file>

<file path=xl/worksheets/sheet2.xml><?xml version="1.0" encoding="utf-8"?>
<worksheet xmlns="http://schemas.openxmlformats.org/spreadsheetml/2006/main" xmlns:r="http://schemas.openxmlformats.org/officeDocument/2006/relationships">
  <dimension ref="A1:J234"/>
  <sheetViews>
    <sheetView view="pageBreakPreview" topLeftCell="B3" zoomScaleSheetLayoutView="100" workbookViewId="0">
      <selection activeCell="C18" sqref="C18"/>
    </sheetView>
  </sheetViews>
  <sheetFormatPr defaultRowHeight="15"/>
  <cols>
    <col min="1" max="1" width="10.42578125" style="13" hidden="1" customWidth="1"/>
    <col min="2" max="2" width="9" style="34" customWidth="1"/>
    <col min="3" max="3" width="45.28515625" style="34" customWidth="1"/>
    <col min="4" max="4" width="21.42578125" style="34" bestFit="1" customWidth="1"/>
    <col min="5" max="5" width="22.42578125" style="34" customWidth="1"/>
    <col min="6" max="6" width="18.5703125" style="34" customWidth="1"/>
    <col min="7" max="7" width="12" style="18" customWidth="1"/>
    <col min="8" max="8" width="8.42578125" style="35" customWidth="1"/>
    <col min="9" max="9" width="16" style="18" customWidth="1"/>
    <col min="10" max="10" width="9.5703125" style="13" bestFit="1" customWidth="1"/>
    <col min="11" max="12" width="9.140625" style="13"/>
    <col min="13" max="13" width="14.28515625" style="13" customWidth="1"/>
    <col min="14" max="14" width="9.140625" style="13"/>
    <col min="15" max="15" width="19.5703125" style="13" customWidth="1"/>
    <col min="16" max="16384" width="9.140625" style="13"/>
  </cols>
  <sheetData>
    <row r="1" spans="1:10" ht="16.5">
      <c r="B1" s="110" t="s">
        <v>0</v>
      </c>
      <c r="C1" s="110"/>
      <c r="D1" s="110"/>
      <c r="E1" s="110"/>
      <c r="F1" s="110"/>
      <c r="G1" s="110"/>
      <c r="H1" s="110"/>
      <c r="I1" s="110"/>
    </row>
    <row r="2" spans="1:10" ht="36.75" customHeight="1">
      <c r="B2" s="14"/>
      <c r="C2" s="15"/>
      <c r="D2" s="15"/>
      <c r="E2" s="15"/>
      <c r="F2" s="15"/>
      <c r="G2" s="15"/>
      <c r="H2" s="16"/>
      <c r="I2" s="15"/>
    </row>
    <row r="3" spans="1:10" ht="30" customHeight="1">
      <c r="B3" s="111" t="s">
        <v>396</v>
      </c>
      <c r="C3" s="111"/>
      <c r="D3" s="111"/>
      <c r="E3" s="111"/>
      <c r="F3" s="111"/>
      <c r="G3" s="111"/>
      <c r="H3" s="111"/>
      <c r="I3" s="111"/>
    </row>
    <row r="4" spans="1:10" s="17" customFormat="1" ht="46.5" customHeight="1">
      <c r="B4" s="112" t="s">
        <v>397</v>
      </c>
      <c r="C4" s="112"/>
      <c r="D4" s="112"/>
      <c r="E4" s="112"/>
      <c r="F4" s="112"/>
      <c r="G4" s="112"/>
      <c r="H4" s="112"/>
      <c r="I4" s="112"/>
    </row>
    <row r="5" spans="1:10" s="18" customFormat="1" ht="47.25">
      <c r="B5" s="19" t="s">
        <v>398</v>
      </c>
      <c r="C5" s="19" t="s">
        <v>399</v>
      </c>
      <c r="D5" s="20" t="s">
        <v>400</v>
      </c>
      <c r="E5" s="20" t="s">
        <v>401</v>
      </c>
      <c r="F5" s="20" t="s">
        <v>402</v>
      </c>
      <c r="G5" s="21" t="s">
        <v>403</v>
      </c>
      <c r="H5" s="19" t="s">
        <v>404</v>
      </c>
      <c r="I5" s="19" t="s">
        <v>405</v>
      </c>
    </row>
    <row r="6" spans="1:10" s="30" customFormat="1" ht="25.5" customHeight="1">
      <c r="A6" s="17" t="s">
        <v>406</v>
      </c>
      <c r="B6" s="22">
        <v>1</v>
      </c>
      <c r="C6" s="23" t="s">
        <v>407</v>
      </c>
      <c r="D6" s="24" t="s">
        <v>408</v>
      </c>
      <c r="E6" s="25" t="s">
        <v>11</v>
      </c>
      <c r="F6" s="25" t="s">
        <v>409</v>
      </c>
      <c r="G6" s="26">
        <v>21945</v>
      </c>
      <c r="H6" s="27" t="s">
        <v>13</v>
      </c>
      <c r="I6" s="28">
        <f t="shared" ref="I6:I69" si="0">B6*G6</f>
        <v>21945</v>
      </c>
      <c r="J6" s="29"/>
    </row>
    <row r="7" spans="1:10" s="30" customFormat="1" ht="25.5" customHeight="1">
      <c r="A7" s="17" t="s">
        <v>410</v>
      </c>
      <c r="B7" s="22">
        <v>1</v>
      </c>
      <c r="C7" s="23" t="s">
        <v>160</v>
      </c>
      <c r="D7" s="24" t="s">
        <v>408</v>
      </c>
      <c r="E7" s="25" t="s">
        <v>11</v>
      </c>
      <c r="F7" s="25" t="s">
        <v>409</v>
      </c>
      <c r="G7" s="26">
        <v>5692</v>
      </c>
      <c r="H7" s="27" t="s">
        <v>13</v>
      </c>
      <c r="I7" s="28">
        <f t="shared" si="0"/>
        <v>5692</v>
      </c>
      <c r="J7" s="29"/>
    </row>
    <row r="8" spans="1:10" s="30" customFormat="1" ht="25.5" customHeight="1">
      <c r="A8" s="17" t="s">
        <v>411</v>
      </c>
      <c r="B8" s="22">
        <v>1</v>
      </c>
      <c r="C8" s="23" t="s">
        <v>161</v>
      </c>
      <c r="D8" s="24" t="s">
        <v>408</v>
      </c>
      <c r="E8" s="25" t="s">
        <v>11</v>
      </c>
      <c r="F8" s="25" t="s">
        <v>409</v>
      </c>
      <c r="G8" s="26">
        <v>5692</v>
      </c>
      <c r="H8" s="27" t="s">
        <v>13</v>
      </c>
      <c r="I8" s="28">
        <f t="shared" si="0"/>
        <v>5692</v>
      </c>
      <c r="J8" s="29"/>
    </row>
    <row r="9" spans="1:10" s="30" customFormat="1" ht="25.5" customHeight="1">
      <c r="A9" s="17" t="s">
        <v>412</v>
      </c>
      <c r="B9" s="22">
        <v>1</v>
      </c>
      <c r="C9" s="23" t="s">
        <v>159</v>
      </c>
      <c r="D9" s="24" t="s">
        <v>408</v>
      </c>
      <c r="E9" s="25" t="s">
        <v>11</v>
      </c>
      <c r="F9" s="25" t="s">
        <v>409</v>
      </c>
      <c r="G9" s="26">
        <v>48510</v>
      </c>
      <c r="H9" s="27" t="s">
        <v>13</v>
      </c>
      <c r="I9" s="28">
        <f t="shared" si="0"/>
        <v>48510</v>
      </c>
      <c r="J9" s="29"/>
    </row>
    <row r="10" spans="1:10" s="30" customFormat="1" ht="25.5" customHeight="1">
      <c r="A10" s="17" t="s">
        <v>413</v>
      </c>
      <c r="B10" s="22">
        <v>160</v>
      </c>
      <c r="C10" s="23" t="s">
        <v>176</v>
      </c>
      <c r="D10" s="24" t="s">
        <v>408</v>
      </c>
      <c r="E10" s="25" t="s">
        <v>11</v>
      </c>
      <c r="F10" s="25" t="s">
        <v>409</v>
      </c>
      <c r="G10" s="26">
        <v>1388.84</v>
      </c>
      <c r="H10" s="27" t="s">
        <v>20</v>
      </c>
      <c r="I10" s="28">
        <f t="shared" si="0"/>
        <v>222214.39999999999</v>
      </c>
      <c r="J10" s="29"/>
    </row>
    <row r="11" spans="1:10" s="30" customFormat="1" ht="21" customHeight="1">
      <c r="A11" s="17"/>
      <c r="B11" s="22">
        <v>12</v>
      </c>
      <c r="C11" s="23" t="s">
        <v>185</v>
      </c>
      <c r="D11" s="24" t="s">
        <v>408</v>
      </c>
      <c r="E11" s="25" t="s">
        <v>11</v>
      </c>
      <c r="F11" s="25" t="s">
        <v>409</v>
      </c>
      <c r="G11" s="26">
        <v>2711</v>
      </c>
      <c r="H11" s="27" t="s">
        <v>13</v>
      </c>
      <c r="I11" s="28">
        <f t="shared" si="0"/>
        <v>32532</v>
      </c>
      <c r="J11" s="29"/>
    </row>
    <row r="12" spans="1:10" s="30" customFormat="1" ht="20.25" customHeight="1">
      <c r="A12" s="17"/>
      <c r="B12" s="22">
        <v>350</v>
      </c>
      <c r="C12" s="23" t="s">
        <v>414</v>
      </c>
      <c r="D12" s="24" t="s">
        <v>408</v>
      </c>
      <c r="E12" s="25" t="s">
        <v>11</v>
      </c>
      <c r="F12" s="25" t="s">
        <v>409</v>
      </c>
      <c r="G12" s="26">
        <v>18</v>
      </c>
      <c r="H12" s="27" t="s">
        <v>20</v>
      </c>
      <c r="I12" s="28">
        <f t="shared" si="0"/>
        <v>6300</v>
      </c>
      <c r="J12" s="29"/>
    </row>
    <row r="13" spans="1:10" s="30" customFormat="1" ht="19.5" customHeight="1">
      <c r="A13" s="17"/>
      <c r="B13" s="22">
        <v>350</v>
      </c>
      <c r="C13" s="23" t="s">
        <v>415</v>
      </c>
      <c r="D13" s="24" t="s">
        <v>408</v>
      </c>
      <c r="E13" s="25" t="s">
        <v>11</v>
      </c>
      <c r="F13" s="25" t="s">
        <v>409</v>
      </c>
      <c r="G13" s="26">
        <v>18</v>
      </c>
      <c r="H13" s="27" t="s">
        <v>20</v>
      </c>
      <c r="I13" s="28">
        <f t="shared" si="0"/>
        <v>6300</v>
      </c>
      <c r="J13" s="29"/>
    </row>
    <row r="14" spans="1:10" s="30" customFormat="1" ht="25.5" customHeight="1">
      <c r="A14" s="17"/>
      <c r="B14" s="22">
        <v>1</v>
      </c>
      <c r="C14" s="23" t="s">
        <v>416</v>
      </c>
      <c r="D14" s="24" t="s">
        <v>408</v>
      </c>
      <c r="E14" s="25" t="s">
        <v>11</v>
      </c>
      <c r="F14" s="25" t="s">
        <v>409</v>
      </c>
      <c r="G14" s="26">
        <v>21423</v>
      </c>
      <c r="H14" s="27" t="s">
        <v>13</v>
      </c>
      <c r="I14" s="28">
        <f t="shared" si="0"/>
        <v>21423</v>
      </c>
      <c r="J14" s="29"/>
    </row>
    <row r="15" spans="1:10" s="30" customFormat="1" ht="25.5" customHeight="1">
      <c r="A15" s="17"/>
      <c r="B15" s="22">
        <v>160</v>
      </c>
      <c r="C15" s="23" t="s">
        <v>177</v>
      </c>
      <c r="D15" s="24" t="s">
        <v>408</v>
      </c>
      <c r="E15" s="25" t="s">
        <v>11</v>
      </c>
      <c r="F15" s="25" t="s">
        <v>409</v>
      </c>
      <c r="G15" s="26">
        <v>204.1</v>
      </c>
      <c r="H15" s="27" t="s">
        <v>20</v>
      </c>
      <c r="I15" s="28">
        <f t="shared" si="0"/>
        <v>32656</v>
      </c>
      <c r="J15" s="29"/>
    </row>
    <row r="16" spans="1:10" s="30" customFormat="1" ht="20.25" customHeight="1">
      <c r="A16" s="17"/>
      <c r="B16" s="22">
        <v>2</v>
      </c>
      <c r="C16" s="23" t="s">
        <v>25</v>
      </c>
      <c r="D16" s="24" t="s">
        <v>408</v>
      </c>
      <c r="E16" s="25" t="s">
        <v>417</v>
      </c>
      <c r="F16" s="25" t="s">
        <v>409</v>
      </c>
      <c r="G16" s="26">
        <v>116</v>
      </c>
      <c r="H16" s="27" t="s">
        <v>13</v>
      </c>
      <c r="I16" s="28">
        <f t="shared" si="0"/>
        <v>232</v>
      </c>
      <c r="J16" s="29"/>
    </row>
    <row r="17" spans="1:10" s="30" customFormat="1" ht="21" customHeight="1">
      <c r="A17" s="17"/>
      <c r="B17" s="22">
        <v>15</v>
      </c>
      <c r="C17" s="23" t="s">
        <v>178</v>
      </c>
      <c r="D17" s="24" t="s">
        <v>408</v>
      </c>
      <c r="E17" s="25" t="s">
        <v>11</v>
      </c>
      <c r="F17" s="25" t="s">
        <v>409</v>
      </c>
      <c r="G17" s="26">
        <v>323.85000000000002</v>
      </c>
      <c r="H17" s="27" t="s">
        <v>20</v>
      </c>
      <c r="I17" s="28">
        <f t="shared" si="0"/>
        <v>4857.75</v>
      </c>
      <c r="J17" s="29"/>
    </row>
    <row r="18" spans="1:10" s="30" customFormat="1" ht="22.5" customHeight="1">
      <c r="A18" s="17"/>
      <c r="B18" s="22">
        <v>12</v>
      </c>
      <c r="C18" s="23" t="s">
        <v>179</v>
      </c>
      <c r="D18" s="24" t="s">
        <v>408</v>
      </c>
      <c r="E18" s="25" t="s">
        <v>417</v>
      </c>
      <c r="F18" s="25" t="s">
        <v>409</v>
      </c>
      <c r="G18" s="26">
        <v>1113</v>
      </c>
      <c r="H18" s="27" t="s">
        <v>20</v>
      </c>
      <c r="I18" s="28">
        <f t="shared" si="0"/>
        <v>13356</v>
      </c>
      <c r="J18" s="29"/>
    </row>
    <row r="19" spans="1:10" s="30" customFormat="1" ht="21.75" customHeight="1">
      <c r="A19" s="17"/>
      <c r="B19" s="22">
        <v>5</v>
      </c>
      <c r="C19" s="23" t="s">
        <v>181</v>
      </c>
      <c r="D19" s="24" t="s">
        <v>408</v>
      </c>
      <c r="E19" s="25" t="s">
        <v>417</v>
      </c>
      <c r="F19" s="25" t="s">
        <v>409</v>
      </c>
      <c r="G19" s="26">
        <v>484</v>
      </c>
      <c r="H19" s="27" t="s">
        <v>13</v>
      </c>
      <c r="I19" s="28">
        <f t="shared" si="0"/>
        <v>2420</v>
      </c>
      <c r="J19" s="29"/>
    </row>
    <row r="20" spans="1:10" s="30" customFormat="1" ht="21.75" customHeight="1">
      <c r="A20" s="17"/>
      <c r="B20" s="22">
        <v>2</v>
      </c>
      <c r="C20" s="23" t="s">
        <v>48</v>
      </c>
      <c r="D20" s="24" t="s">
        <v>408</v>
      </c>
      <c r="E20" s="25" t="s">
        <v>417</v>
      </c>
      <c r="F20" s="25" t="s">
        <v>409</v>
      </c>
      <c r="G20" s="26">
        <v>3486</v>
      </c>
      <c r="H20" s="27" t="s">
        <v>13</v>
      </c>
      <c r="I20" s="28">
        <f t="shared" si="0"/>
        <v>6972</v>
      </c>
      <c r="J20" s="29"/>
    </row>
    <row r="21" spans="1:10" s="30" customFormat="1" ht="22.5" customHeight="1">
      <c r="A21" s="17"/>
      <c r="B21" s="22">
        <v>10</v>
      </c>
      <c r="C21" s="23" t="s">
        <v>77</v>
      </c>
      <c r="D21" s="24" t="s">
        <v>408</v>
      </c>
      <c r="E21" s="25" t="s">
        <v>417</v>
      </c>
      <c r="F21" s="25" t="s">
        <v>409</v>
      </c>
      <c r="G21" s="26">
        <v>105</v>
      </c>
      <c r="H21" s="27" t="s">
        <v>16</v>
      </c>
      <c r="I21" s="28">
        <f t="shared" si="0"/>
        <v>1050</v>
      </c>
      <c r="J21" s="29"/>
    </row>
    <row r="22" spans="1:10" s="30" customFormat="1" ht="21.75" customHeight="1">
      <c r="A22" s="17"/>
      <c r="B22" s="22">
        <v>2</v>
      </c>
      <c r="C22" s="23" t="s">
        <v>49</v>
      </c>
      <c r="D22" s="24" t="s">
        <v>408</v>
      </c>
      <c r="E22" s="25" t="s">
        <v>11</v>
      </c>
      <c r="F22" s="25" t="s">
        <v>409</v>
      </c>
      <c r="G22" s="26">
        <v>1234.2</v>
      </c>
      <c r="H22" s="27" t="s">
        <v>13</v>
      </c>
      <c r="I22" s="28">
        <f t="shared" si="0"/>
        <v>2468.4</v>
      </c>
      <c r="J22" s="29"/>
    </row>
    <row r="23" spans="1:10" s="30" customFormat="1" ht="21" customHeight="1">
      <c r="A23" s="17"/>
      <c r="B23" s="22">
        <v>2</v>
      </c>
      <c r="C23" s="23" t="s">
        <v>50</v>
      </c>
      <c r="D23" s="24" t="s">
        <v>408</v>
      </c>
      <c r="E23" s="25" t="s">
        <v>11</v>
      </c>
      <c r="F23" s="25" t="s">
        <v>409</v>
      </c>
      <c r="G23" s="26">
        <v>386</v>
      </c>
      <c r="H23" s="27" t="s">
        <v>13</v>
      </c>
      <c r="I23" s="28">
        <f t="shared" si="0"/>
        <v>772</v>
      </c>
      <c r="J23" s="29"/>
    </row>
    <row r="24" spans="1:10" s="30" customFormat="1" ht="25.5" customHeight="1">
      <c r="A24" s="17"/>
      <c r="B24" s="22">
        <v>10</v>
      </c>
      <c r="C24" s="23" t="s">
        <v>94</v>
      </c>
      <c r="D24" s="24" t="s">
        <v>408</v>
      </c>
      <c r="E24" s="25" t="s">
        <v>417</v>
      </c>
      <c r="F24" s="25" t="s">
        <v>409</v>
      </c>
      <c r="G24" s="26">
        <v>117.5</v>
      </c>
      <c r="H24" s="27" t="s">
        <v>16</v>
      </c>
      <c r="I24" s="28">
        <f t="shared" si="0"/>
        <v>1175</v>
      </c>
      <c r="J24" s="29"/>
    </row>
    <row r="25" spans="1:10" s="30" customFormat="1" ht="22.5" customHeight="1">
      <c r="A25" s="17"/>
      <c r="B25" s="22">
        <v>0.15</v>
      </c>
      <c r="C25" s="23" t="s">
        <v>83</v>
      </c>
      <c r="D25" s="24" t="s">
        <v>408</v>
      </c>
      <c r="E25" s="25" t="s">
        <v>11</v>
      </c>
      <c r="F25" s="25" t="s">
        <v>409</v>
      </c>
      <c r="G25" s="26">
        <v>3426</v>
      </c>
      <c r="H25" s="27" t="s">
        <v>21</v>
      </c>
      <c r="I25" s="28">
        <f t="shared" si="0"/>
        <v>513.9</v>
      </c>
      <c r="J25" s="29"/>
    </row>
    <row r="26" spans="1:10" s="30" customFormat="1" ht="21" customHeight="1">
      <c r="A26" s="17"/>
      <c r="B26" s="22">
        <v>0.15</v>
      </c>
      <c r="C26" s="23" t="s">
        <v>30</v>
      </c>
      <c r="D26" s="24" t="s">
        <v>408</v>
      </c>
      <c r="E26" s="25" t="s">
        <v>417</v>
      </c>
      <c r="F26" s="25" t="s">
        <v>409</v>
      </c>
      <c r="G26" s="26">
        <v>2181</v>
      </c>
      <c r="H26" s="27" t="s">
        <v>21</v>
      </c>
      <c r="I26" s="28">
        <f t="shared" si="0"/>
        <v>327.14999999999998</v>
      </c>
      <c r="J26" s="29"/>
    </row>
    <row r="27" spans="1:10" s="30" customFormat="1" ht="22.5" customHeight="1">
      <c r="A27" s="17"/>
      <c r="B27" s="22">
        <v>0.15</v>
      </c>
      <c r="C27" s="23" t="s">
        <v>31</v>
      </c>
      <c r="D27" s="24" t="s">
        <v>408</v>
      </c>
      <c r="E27" s="25" t="s">
        <v>11</v>
      </c>
      <c r="F27" s="25" t="s">
        <v>409</v>
      </c>
      <c r="G27" s="26">
        <v>851</v>
      </c>
      <c r="H27" s="27" t="s">
        <v>21</v>
      </c>
      <c r="I27" s="28">
        <f t="shared" si="0"/>
        <v>127.64999999999999</v>
      </c>
      <c r="J27" s="29"/>
    </row>
    <row r="28" spans="1:10" s="30" customFormat="1" ht="25.5" customHeight="1">
      <c r="A28" s="17"/>
      <c r="B28" s="22">
        <v>6</v>
      </c>
      <c r="C28" s="23" t="s">
        <v>418</v>
      </c>
      <c r="D28" s="24" t="s">
        <v>408</v>
      </c>
      <c r="E28" s="25" t="s">
        <v>417</v>
      </c>
      <c r="F28" s="25" t="s">
        <v>409</v>
      </c>
      <c r="G28" s="26">
        <v>4554</v>
      </c>
      <c r="H28" s="27" t="s">
        <v>13</v>
      </c>
      <c r="I28" s="28">
        <f t="shared" si="0"/>
        <v>27324</v>
      </c>
      <c r="J28" s="29"/>
    </row>
    <row r="29" spans="1:10" s="30" customFormat="1" ht="25.5" customHeight="1">
      <c r="A29" s="17"/>
      <c r="B29" s="22">
        <v>6</v>
      </c>
      <c r="C29" s="23" t="s">
        <v>419</v>
      </c>
      <c r="D29" s="24" t="s">
        <v>408</v>
      </c>
      <c r="E29" s="25" t="s">
        <v>417</v>
      </c>
      <c r="F29" s="25" t="s">
        <v>409</v>
      </c>
      <c r="G29" s="26">
        <v>3589.96</v>
      </c>
      <c r="H29" s="27" t="s">
        <v>13</v>
      </c>
      <c r="I29" s="28">
        <f t="shared" si="0"/>
        <v>21539.760000000002</v>
      </c>
      <c r="J29" s="29"/>
    </row>
    <row r="30" spans="1:10" s="30" customFormat="1" ht="22.5" customHeight="1">
      <c r="A30" s="17"/>
      <c r="B30" s="22">
        <v>50</v>
      </c>
      <c r="C30" s="23" t="s">
        <v>104</v>
      </c>
      <c r="D30" s="24" t="s">
        <v>408</v>
      </c>
      <c r="E30" s="25" t="s">
        <v>417</v>
      </c>
      <c r="F30" s="25" t="s">
        <v>409</v>
      </c>
      <c r="G30" s="26">
        <v>56.42</v>
      </c>
      <c r="H30" s="27" t="s">
        <v>16</v>
      </c>
      <c r="I30" s="28">
        <f t="shared" si="0"/>
        <v>2821</v>
      </c>
      <c r="J30" s="29"/>
    </row>
    <row r="31" spans="1:10" s="30" customFormat="1" ht="21.75" customHeight="1">
      <c r="A31" s="17"/>
      <c r="B31" s="22">
        <v>100</v>
      </c>
      <c r="C31" s="23" t="s">
        <v>103</v>
      </c>
      <c r="D31" s="24" t="s">
        <v>408</v>
      </c>
      <c r="E31" s="25" t="s">
        <v>417</v>
      </c>
      <c r="F31" s="25" t="s">
        <v>409</v>
      </c>
      <c r="G31" s="26">
        <v>57.45</v>
      </c>
      <c r="H31" s="27" t="s">
        <v>110</v>
      </c>
      <c r="I31" s="28">
        <f t="shared" si="0"/>
        <v>5745</v>
      </c>
      <c r="J31" s="29"/>
    </row>
    <row r="32" spans="1:10" s="30" customFormat="1" ht="21" customHeight="1">
      <c r="A32" s="17"/>
      <c r="B32" s="22">
        <v>1</v>
      </c>
      <c r="C32" s="23" t="s">
        <v>420</v>
      </c>
      <c r="D32" s="24" t="s">
        <v>408</v>
      </c>
      <c r="E32" s="25" t="s">
        <v>11</v>
      </c>
      <c r="F32" s="25" t="s">
        <v>409</v>
      </c>
      <c r="G32" s="26">
        <v>25092</v>
      </c>
      <c r="H32" s="27" t="s">
        <v>13</v>
      </c>
      <c r="I32" s="28">
        <f t="shared" si="0"/>
        <v>25092</v>
      </c>
      <c r="J32" s="29"/>
    </row>
    <row r="33" spans="1:10" s="30" customFormat="1" ht="25.5" customHeight="1">
      <c r="A33" s="17"/>
      <c r="B33" s="22">
        <v>1</v>
      </c>
      <c r="C33" s="23" t="s">
        <v>42</v>
      </c>
      <c r="D33" s="24" t="s">
        <v>408</v>
      </c>
      <c r="E33" s="25" t="s">
        <v>417</v>
      </c>
      <c r="F33" s="25" t="s">
        <v>409</v>
      </c>
      <c r="G33" s="26">
        <v>4725</v>
      </c>
      <c r="H33" s="27" t="s">
        <v>13</v>
      </c>
      <c r="I33" s="28">
        <f t="shared" si="0"/>
        <v>4725</v>
      </c>
      <c r="J33" s="29"/>
    </row>
    <row r="34" spans="1:10" s="30" customFormat="1" ht="25.5" customHeight="1">
      <c r="A34" s="17"/>
      <c r="B34" s="22">
        <v>1</v>
      </c>
      <c r="C34" s="23" t="s">
        <v>421</v>
      </c>
      <c r="D34" s="24" t="s">
        <v>408</v>
      </c>
      <c r="E34" s="25" t="s">
        <v>11</v>
      </c>
      <c r="F34" s="25" t="s">
        <v>409</v>
      </c>
      <c r="G34" s="26">
        <v>350</v>
      </c>
      <c r="H34" s="27" t="s">
        <v>13</v>
      </c>
      <c r="I34" s="28">
        <f t="shared" si="0"/>
        <v>350</v>
      </c>
      <c r="J34" s="29"/>
    </row>
    <row r="35" spans="1:10" s="30" customFormat="1" ht="25.5" customHeight="1">
      <c r="A35" s="17"/>
      <c r="B35" s="22">
        <v>1</v>
      </c>
      <c r="C35" s="23" t="s">
        <v>422</v>
      </c>
      <c r="D35" s="24" t="s">
        <v>408</v>
      </c>
      <c r="E35" s="25" t="s">
        <v>11</v>
      </c>
      <c r="F35" s="25" t="s">
        <v>409</v>
      </c>
      <c r="G35" s="26">
        <v>280</v>
      </c>
      <c r="H35" s="27" t="s">
        <v>13</v>
      </c>
      <c r="I35" s="28">
        <f t="shared" si="0"/>
        <v>280</v>
      </c>
      <c r="J35" s="29"/>
    </row>
    <row r="36" spans="1:10" s="30" customFormat="1" ht="25.5" customHeight="1">
      <c r="A36" s="17"/>
      <c r="B36" s="22">
        <v>1</v>
      </c>
      <c r="C36" s="23" t="s">
        <v>423</v>
      </c>
      <c r="D36" s="24" t="s">
        <v>408</v>
      </c>
      <c r="E36" s="25" t="s">
        <v>11</v>
      </c>
      <c r="F36" s="25" t="s">
        <v>409</v>
      </c>
      <c r="G36" s="26">
        <v>1650</v>
      </c>
      <c r="H36" s="27" t="s">
        <v>13</v>
      </c>
      <c r="I36" s="28">
        <f t="shared" si="0"/>
        <v>1650</v>
      </c>
      <c r="J36" s="29"/>
    </row>
    <row r="37" spans="1:10" s="30" customFormat="1" ht="25.5" customHeight="1">
      <c r="A37" s="17"/>
      <c r="B37" s="22">
        <v>1</v>
      </c>
      <c r="C37" s="23" t="s">
        <v>424</v>
      </c>
      <c r="D37" s="24" t="s">
        <v>408</v>
      </c>
      <c r="E37" s="25" t="s">
        <v>11</v>
      </c>
      <c r="F37" s="25" t="s">
        <v>409</v>
      </c>
      <c r="G37" s="26">
        <v>1563</v>
      </c>
      <c r="H37" s="27" t="s">
        <v>13</v>
      </c>
      <c r="I37" s="28">
        <f t="shared" si="0"/>
        <v>1563</v>
      </c>
      <c r="J37" s="29"/>
    </row>
    <row r="38" spans="1:10" s="30" customFormat="1" ht="25.5" customHeight="1">
      <c r="A38" s="17"/>
      <c r="B38" s="22">
        <v>10</v>
      </c>
      <c r="C38" s="23" t="s">
        <v>88</v>
      </c>
      <c r="D38" s="24" t="s">
        <v>408</v>
      </c>
      <c r="E38" s="25" t="s">
        <v>11</v>
      </c>
      <c r="F38" s="25" t="s">
        <v>409</v>
      </c>
      <c r="G38" s="26">
        <v>1024</v>
      </c>
      <c r="H38" s="27" t="s">
        <v>13</v>
      </c>
      <c r="I38" s="28">
        <f t="shared" si="0"/>
        <v>10240</v>
      </c>
      <c r="J38" s="29"/>
    </row>
    <row r="39" spans="1:10" s="30" customFormat="1" ht="25.5" customHeight="1">
      <c r="A39" s="17"/>
      <c r="B39" s="22">
        <v>10</v>
      </c>
      <c r="C39" s="23" t="s">
        <v>89</v>
      </c>
      <c r="D39" s="24" t="s">
        <v>408</v>
      </c>
      <c r="E39" s="25" t="s">
        <v>11</v>
      </c>
      <c r="F39" s="25" t="s">
        <v>409</v>
      </c>
      <c r="G39" s="26">
        <v>1044.48</v>
      </c>
      <c r="H39" s="27" t="s">
        <v>13</v>
      </c>
      <c r="I39" s="28">
        <f t="shared" si="0"/>
        <v>10444.799999999999</v>
      </c>
      <c r="J39" s="29"/>
    </row>
    <row r="40" spans="1:10" s="30" customFormat="1" ht="25.5" customHeight="1">
      <c r="A40" s="17"/>
      <c r="B40" s="22">
        <v>10</v>
      </c>
      <c r="C40" s="23" t="s">
        <v>168</v>
      </c>
      <c r="D40" s="24" t="s">
        <v>408</v>
      </c>
      <c r="E40" s="25" t="s">
        <v>11</v>
      </c>
      <c r="F40" s="25" t="s">
        <v>409</v>
      </c>
      <c r="G40" s="26">
        <v>5187</v>
      </c>
      <c r="H40" s="27" t="s">
        <v>13</v>
      </c>
      <c r="I40" s="28">
        <f t="shared" si="0"/>
        <v>51870</v>
      </c>
      <c r="J40" s="29"/>
    </row>
    <row r="41" spans="1:10" s="30" customFormat="1" ht="25.5" customHeight="1">
      <c r="A41" s="17"/>
      <c r="B41" s="22">
        <v>10</v>
      </c>
      <c r="C41" s="23" t="s">
        <v>425</v>
      </c>
      <c r="D41" s="24" t="s">
        <v>408</v>
      </c>
      <c r="E41" s="25" t="s">
        <v>11</v>
      </c>
      <c r="F41" s="25" t="s">
        <v>409</v>
      </c>
      <c r="G41" s="26">
        <v>9847</v>
      </c>
      <c r="H41" s="27" t="s">
        <v>13</v>
      </c>
      <c r="I41" s="28">
        <f t="shared" si="0"/>
        <v>98470</v>
      </c>
      <c r="J41" s="29"/>
    </row>
    <row r="42" spans="1:10" s="30" customFormat="1" ht="25.5" customHeight="1">
      <c r="A42" s="17"/>
      <c r="B42" s="22">
        <v>750</v>
      </c>
      <c r="C42" s="23" t="s">
        <v>133</v>
      </c>
      <c r="D42" s="24" t="s">
        <v>408</v>
      </c>
      <c r="E42" s="25" t="s">
        <v>417</v>
      </c>
      <c r="F42" s="25" t="s">
        <v>409</v>
      </c>
      <c r="G42" s="26">
        <v>83</v>
      </c>
      <c r="H42" s="27" t="s">
        <v>16</v>
      </c>
      <c r="I42" s="28">
        <f t="shared" si="0"/>
        <v>62250</v>
      </c>
      <c r="J42" s="29"/>
    </row>
    <row r="43" spans="1:10" s="30" customFormat="1" ht="25.5" customHeight="1">
      <c r="A43" s="17"/>
      <c r="B43" s="22">
        <v>12</v>
      </c>
      <c r="C43" s="23" t="s">
        <v>70</v>
      </c>
      <c r="D43" s="24" t="s">
        <v>408</v>
      </c>
      <c r="E43" s="25" t="s">
        <v>417</v>
      </c>
      <c r="F43" s="25" t="s">
        <v>409</v>
      </c>
      <c r="G43" s="26">
        <v>1386</v>
      </c>
      <c r="H43" s="27" t="s">
        <v>13</v>
      </c>
      <c r="I43" s="28">
        <f t="shared" si="0"/>
        <v>16632</v>
      </c>
      <c r="J43" s="29"/>
    </row>
    <row r="44" spans="1:10" s="30" customFormat="1" ht="25.5" customHeight="1">
      <c r="A44" s="17"/>
      <c r="B44" s="22">
        <v>1</v>
      </c>
      <c r="C44" s="23" t="s">
        <v>73</v>
      </c>
      <c r="D44" s="24" t="s">
        <v>408</v>
      </c>
      <c r="E44" s="25" t="s">
        <v>417</v>
      </c>
      <c r="F44" s="25" t="s">
        <v>409</v>
      </c>
      <c r="G44" s="26">
        <v>1386</v>
      </c>
      <c r="H44" s="27" t="s">
        <v>13</v>
      </c>
      <c r="I44" s="28">
        <f t="shared" si="0"/>
        <v>1386</v>
      </c>
      <c r="J44" s="29"/>
    </row>
    <row r="45" spans="1:10" s="30" customFormat="1" ht="25.5" customHeight="1">
      <c r="A45" s="17"/>
      <c r="B45" s="22">
        <v>6</v>
      </c>
      <c r="C45" s="23" t="s">
        <v>48</v>
      </c>
      <c r="D45" s="24" t="s">
        <v>408</v>
      </c>
      <c r="E45" s="25" t="s">
        <v>417</v>
      </c>
      <c r="F45" s="25" t="s">
        <v>409</v>
      </c>
      <c r="G45" s="26">
        <v>3486</v>
      </c>
      <c r="H45" s="27" t="s">
        <v>13</v>
      </c>
      <c r="I45" s="28">
        <f t="shared" si="0"/>
        <v>20916</v>
      </c>
      <c r="J45" s="29"/>
    </row>
    <row r="46" spans="1:10" s="30" customFormat="1" ht="25.5" customHeight="1">
      <c r="A46" s="17"/>
      <c r="B46" s="22">
        <v>90</v>
      </c>
      <c r="C46" s="23" t="s">
        <v>426</v>
      </c>
      <c r="D46" s="24" t="s">
        <v>408</v>
      </c>
      <c r="E46" s="25" t="s">
        <v>11</v>
      </c>
      <c r="F46" s="25" t="s">
        <v>409</v>
      </c>
      <c r="G46" s="26">
        <v>370</v>
      </c>
      <c r="H46" s="27" t="s">
        <v>20</v>
      </c>
      <c r="I46" s="28">
        <f t="shared" si="0"/>
        <v>33300</v>
      </c>
      <c r="J46" s="29"/>
    </row>
    <row r="47" spans="1:10" s="30" customFormat="1" ht="25.5" customHeight="1">
      <c r="A47" s="17"/>
      <c r="B47" s="22">
        <v>10</v>
      </c>
      <c r="C47" s="23" t="s">
        <v>427</v>
      </c>
      <c r="D47" s="24" t="s">
        <v>408</v>
      </c>
      <c r="E47" s="25" t="s">
        <v>11</v>
      </c>
      <c r="F47" s="25" t="s">
        <v>409</v>
      </c>
      <c r="G47" s="26">
        <v>84</v>
      </c>
      <c r="H47" s="27" t="s">
        <v>20</v>
      </c>
      <c r="I47" s="28">
        <f t="shared" si="0"/>
        <v>840</v>
      </c>
      <c r="J47" s="29"/>
    </row>
    <row r="48" spans="1:10" s="30" customFormat="1" ht="25.5" customHeight="1">
      <c r="A48" s="17"/>
      <c r="B48" s="22">
        <v>2</v>
      </c>
      <c r="C48" s="23" t="s">
        <v>428</v>
      </c>
      <c r="D48" s="24" t="s">
        <v>408</v>
      </c>
      <c r="E48" s="25" t="s">
        <v>417</v>
      </c>
      <c r="F48" s="25" t="s">
        <v>409</v>
      </c>
      <c r="G48" s="26">
        <v>550</v>
      </c>
      <c r="H48" s="27" t="s">
        <v>13</v>
      </c>
      <c r="I48" s="28">
        <f t="shared" si="0"/>
        <v>1100</v>
      </c>
      <c r="J48" s="29"/>
    </row>
    <row r="49" spans="1:10" s="30" customFormat="1" ht="25.5" customHeight="1">
      <c r="A49" s="17"/>
      <c r="B49" s="22">
        <v>2</v>
      </c>
      <c r="C49" s="23" t="s">
        <v>429</v>
      </c>
      <c r="D49" s="24" t="s">
        <v>408</v>
      </c>
      <c r="E49" s="25" t="s">
        <v>11</v>
      </c>
      <c r="F49" s="25" t="s">
        <v>409</v>
      </c>
      <c r="G49" s="26">
        <v>950</v>
      </c>
      <c r="H49" s="27" t="s">
        <v>13</v>
      </c>
      <c r="I49" s="28">
        <f t="shared" si="0"/>
        <v>1900</v>
      </c>
      <c r="J49" s="29"/>
    </row>
    <row r="50" spans="1:10" s="30" customFormat="1" ht="25.5" customHeight="1">
      <c r="A50" s="17"/>
      <c r="B50" s="22">
        <v>50</v>
      </c>
      <c r="C50" s="23" t="s">
        <v>51</v>
      </c>
      <c r="D50" s="24" t="s">
        <v>408</v>
      </c>
      <c r="E50" s="25" t="s">
        <v>11</v>
      </c>
      <c r="F50" s="25" t="s">
        <v>409</v>
      </c>
      <c r="G50" s="26">
        <v>65</v>
      </c>
      <c r="H50" s="27" t="s">
        <v>109</v>
      </c>
      <c r="I50" s="28">
        <f t="shared" si="0"/>
        <v>3250</v>
      </c>
      <c r="J50" s="29"/>
    </row>
    <row r="51" spans="1:10" s="30" customFormat="1" ht="25.5" customHeight="1">
      <c r="A51" s="17"/>
      <c r="B51" s="22">
        <v>100</v>
      </c>
      <c r="C51" s="23" t="s">
        <v>52</v>
      </c>
      <c r="D51" s="24" t="s">
        <v>408</v>
      </c>
      <c r="E51" s="25" t="s">
        <v>11</v>
      </c>
      <c r="F51" s="25" t="s">
        <v>409</v>
      </c>
      <c r="G51" s="26">
        <v>41</v>
      </c>
      <c r="H51" s="27" t="s">
        <v>109</v>
      </c>
      <c r="I51" s="28">
        <f t="shared" si="0"/>
        <v>4100</v>
      </c>
      <c r="J51" s="29"/>
    </row>
    <row r="52" spans="1:10" s="30" customFormat="1" ht="25.5" customHeight="1">
      <c r="A52" s="17"/>
      <c r="B52" s="22">
        <v>16</v>
      </c>
      <c r="C52" s="23" t="s">
        <v>90</v>
      </c>
      <c r="D52" s="24" t="s">
        <v>408</v>
      </c>
      <c r="E52" s="25" t="s">
        <v>11</v>
      </c>
      <c r="F52" s="25" t="s">
        <v>409</v>
      </c>
      <c r="G52" s="26">
        <v>1024</v>
      </c>
      <c r="H52" s="27" t="s">
        <v>13</v>
      </c>
      <c r="I52" s="28">
        <f t="shared" si="0"/>
        <v>16384</v>
      </c>
      <c r="J52" s="29"/>
    </row>
    <row r="53" spans="1:10" s="30" customFormat="1" ht="25.5" customHeight="1">
      <c r="A53" s="17"/>
      <c r="B53" s="22">
        <v>16</v>
      </c>
      <c r="C53" s="23" t="s">
        <v>91</v>
      </c>
      <c r="D53" s="24" t="s">
        <v>408</v>
      </c>
      <c r="E53" s="25" t="s">
        <v>11</v>
      </c>
      <c r="F53" s="25" t="s">
        <v>409</v>
      </c>
      <c r="G53" s="26">
        <v>1024</v>
      </c>
      <c r="H53" s="27" t="s">
        <v>13</v>
      </c>
      <c r="I53" s="28">
        <f t="shared" si="0"/>
        <v>16384</v>
      </c>
      <c r="J53" s="29"/>
    </row>
    <row r="54" spans="1:10" s="30" customFormat="1" ht="25.5" customHeight="1">
      <c r="A54" s="17"/>
      <c r="B54" s="22">
        <v>16</v>
      </c>
      <c r="C54" s="23" t="s">
        <v>430</v>
      </c>
      <c r="D54" s="24" t="s">
        <v>408</v>
      </c>
      <c r="E54" s="25" t="s">
        <v>11</v>
      </c>
      <c r="F54" s="25" t="s">
        <v>409</v>
      </c>
      <c r="G54" s="26">
        <v>8894</v>
      </c>
      <c r="H54" s="27" t="s">
        <v>13</v>
      </c>
      <c r="I54" s="28">
        <f t="shared" si="0"/>
        <v>142304</v>
      </c>
      <c r="J54" s="29"/>
    </row>
    <row r="55" spans="1:10" s="30" customFormat="1" ht="25.5" customHeight="1">
      <c r="A55" s="17"/>
      <c r="B55" s="22">
        <v>1</v>
      </c>
      <c r="C55" s="23" t="s">
        <v>148</v>
      </c>
      <c r="D55" s="24" t="s">
        <v>408</v>
      </c>
      <c r="E55" s="25" t="s">
        <v>11</v>
      </c>
      <c r="F55" s="25" t="s">
        <v>409</v>
      </c>
      <c r="G55" s="26">
        <v>1813.49</v>
      </c>
      <c r="H55" s="27" t="s">
        <v>13</v>
      </c>
      <c r="I55" s="28">
        <f t="shared" si="0"/>
        <v>1813.49</v>
      </c>
      <c r="J55" s="29"/>
    </row>
    <row r="56" spans="1:10" s="30" customFormat="1" ht="25.5" customHeight="1">
      <c r="A56" s="17"/>
      <c r="B56" s="22">
        <v>1</v>
      </c>
      <c r="C56" s="23" t="s">
        <v>47</v>
      </c>
      <c r="D56" s="24" t="s">
        <v>408</v>
      </c>
      <c r="E56" s="25" t="s">
        <v>11</v>
      </c>
      <c r="F56" s="25" t="s">
        <v>409</v>
      </c>
      <c r="G56" s="26">
        <v>740.52</v>
      </c>
      <c r="H56" s="27" t="s">
        <v>14</v>
      </c>
      <c r="I56" s="28">
        <f t="shared" si="0"/>
        <v>740.52</v>
      </c>
      <c r="J56" s="29"/>
    </row>
    <row r="57" spans="1:10" s="30" customFormat="1" ht="25.5" customHeight="1">
      <c r="A57" s="17"/>
      <c r="B57" s="22">
        <v>1</v>
      </c>
      <c r="C57" s="23" t="s">
        <v>431</v>
      </c>
      <c r="D57" s="24" t="s">
        <v>408</v>
      </c>
      <c r="E57" s="25" t="s">
        <v>11</v>
      </c>
      <c r="F57" s="25" t="s">
        <v>409</v>
      </c>
      <c r="G57" s="26">
        <v>788</v>
      </c>
      <c r="H57" s="27" t="s">
        <v>13</v>
      </c>
      <c r="I57" s="28">
        <f t="shared" si="0"/>
        <v>788</v>
      </c>
      <c r="J57" s="29"/>
    </row>
    <row r="58" spans="1:10" s="30" customFormat="1" ht="25.5" customHeight="1">
      <c r="A58" s="17"/>
      <c r="B58" s="22">
        <v>2.5</v>
      </c>
      <c r="C58" s="23" t="s">
        <v>30</v>
      </c>
      <c r="D58" s="24" t="s">
        <v>408</v>
      </c>
      <c r="E58" s="25" t="s">
        <v>417</v>
      </c>
      <c r="F58" s="25" t="s">
        <v>409</v>
      </c>
      <c r="G58" s="26">
        <v>2181</v>
      </c>
      <c r="H58" s="27" t="s">
        <v>21</v>
      </c>
      <c r="I58" s="28">
        <f t="shared" si="0"/>
        <v>5452.5</v>
      </c>
      <c r="J58" s="29"/>
    </row>
    <row r="59" spans="1:10" s="30" customFormat="1" ht="25.5" customHeight="1">
      <c r="A59" s="17"/>
      <c r="B59" s="22">
        <v>2.5</v>
      </c>
      <c r="C59" s="23" t="s">
        <v>31</v>
      </c>
      <c r="D59" s="24" t="s">
        <v>408</v>
      </c>
      <c r="E59" s="25" t="s">
        <v>11</v>
      </c>
      <c r="F59" s="25" t="s">
        <v>409</v>
      </c>
      <c r="G59" s="26">
        <v>851</v>
      </c>
      <c r="H59" s="27" t="s">
        <v>21</v>
      </c>
      <c r="I59" s="28">
        <f t="shared" si="0"/>
        <v>2127.5</v>
      </c>
      <c r="J59" s="29"/>
    </row>
    <row r="60" spans="1:10" s="30" customFormat="1" ht="25.5" customHeight="1">
      <c r="A60" s="17"/>
      <c r="B60" s="22">
        <v>2.5</v>
      </c>
      <c r="C60" s="23" t="s">
        <v>32</v>
      </c>
      <c r="D60" s="24" t="s">
        <v>408</v>
      </c>
      <c r="E60" s="25" t="s">
        <v>417</v>
      </c>
      <c r="F60" s="25" t="s">
        <v>409</v>
      </c>
      <c r="G60" s="26">
        <v>1293</v>
      </c>
      <c r="H60" s="27" t="s">
        <v>21</v>
      </c>
      <c r="I60" s="28">
        <f t="shared" si="0"/>
        <v>3232.5</v>
      </c>
      <c r="J60" s="29"/>
    </row>
    <row r="61" spans="1:10" s="30" customFormat="1" ht="25.5" customHeight="1">
      <c r="A61" s="17"/>
      <c r="B61" s="22">
        <v>2.5</v>
      </c>
      <c r="C61" s="23" t="s">
        <v>33</v>
      </c>
      <c r="D61" s="24" t="s">
        <v>408</v>
      </c>
      <c r="E61" s="25" t="s">
        <v>11</v>
      </c>
      <c r="F61" s="25" t="s">
        <v>409</v>
      </c>
      <c r="G61" s="26">
        <v>482</v>
      </c>
      <c r="H61" s="27" t="s">
        <v>21</v>
      </c>
      <c r="I61" s="28">
        <f t="shared" si="0"/>
        <v>1205</v>
      </c>
      <c r="J61" s="29"/>
    </row>
    <row r="62" spans="1:10" s="30" customFormat="1" ht="25.5" customHeight="1">
      <c r="A62" s="17"/>
      <c r="B62" s="22">
        <v>1</v>
      </c>
      <c r="C62" s="23" t="s">
        <v>147</v>
      </c>
      <c r="D62" s="24" t="s">
        <v>408</v>
      </c>
      <c r="E62" s="25" t="s">
        <v>11</v>
      </c>
      <c r="F62" s="25" t="s">
        <v>409</v>
      </c>
      <c r="G62" s="26">
        <v>142</v>
      </c>
      <c r="H62" s="27" t="s">
        <v>13</v>
      </c>
      <c r="I62" s="28">
        <f t="shared" si="0"/>
        <v>142</v>
      </c>
      <c r="J62" s="29"/>
    </row>
    <row r="63" spans="1:10" s="30" customFormat="1" ht="25.5" customHeight="1">
      <c r="A63" s="17"/>
      <c r="B63" s="22">
        <v>6</v>
      </c>
      <c r="C63" s="23" t="s">
        <v>49</v>
      </c>
      <c r="D63" s="24" t="s">
        <v>408</v>
      </c>
      <c r="E63" s="25" t="s">
        <v>11</v>
      </c>
      <c r="F63" s="25" t="s">
        <v>409</v>
      </c>
      <c r="G63" s="26">
        <v>1234.2</v>
      </c>
      <c r="H63" s="27" t="s">
        <v>13</v>
      </c>
      <c r="I63" s="28">
        <f t="shared" si="0"/>
        <v>7405.2000000000007</v>
      </c>
      <c r="J63" s="29"/>
    </row>
    <row r="64" spans="1:10" s="30" customFormat="1" ht="25.5" customHeight="1">
      <c r="A64" s="17"/>
      <c r="B64" s="22">
        <v>6</v>
      </c>
      <c r="C64" s="23" t="s">
        <v>50</v>
      </c>
      <c r="D64" s="24" t="s">
        <v>408</v>
      </c>
      <c r="E64" s="25" t="s">
        <v>11</v>
      </c>
      <c r="F64" s="25" t="s">
        <v>409</v>
      </c>
      <c r="G64" s="26">
        <v>386</v>
      </c>
      <c r="H64" s="27" t="s">
        <v>13</v>
      </c>
      <c r="I64" s="28">
        <f t="shared" si="0"/>
        <v>2316</v>
      </c>
      <c r="J64" s="29"/>
    </row>
    <row r="65" spans="1:10" s="30" customFormat="1" ht="25.5" customHeight="1">
      <c r="A65" s="17"/>
      <c r="B65" s="22">
        <v>6</v>
      </c>
      <c r="C65" s="23" t="s">
        <v>432</v>
      </c>
      <c r="D65" s="24" t="s">
        <v>408</v>
      </c>
      <c r="E65" s="25" t="s">
        <v>11</v>
      </c>
      <c r="F65" s="25" t="s">
        <v>409</v>
      </c>
      <c r="G65" s="26">
        <v>4372.74</v>
      </c>
      <c r="H65" s="27" t="s">
        <v>13</v>
      </c>
      <c r="I65" s="28">
        <f t="shared" si="0"/>
        <v>26236.44</v>
      </c>
      <c r="J65" s="29"/>
    </row>
    <row r="66" spans="1:10" s="30" customFormat="1" ht="25.5" customHeight="1">
      <c r="A66" s="17"/>
      <c r="B66" s="22">
        <v>2.5</v>
      </c>
      <c r="C66" s="23" t="s">
        <v>83</v>
      </c>
      <c r="D66" s="24" t="s">
        <v>408</v>
      </c>
      <c r="E66" s="25" t="s">
        <v>11</v>
      </c>
      <c r="F66" s="25" t="s">
        <v>409</v>
      </c>
      <c r="G66" s="26">
        <v>3426</v>
      </c>
      <c r="H66" s="27" t="s">
        <v>21</v>
      </c>
      <c r="I66" s="28">
        <f t="shared" si="0"/>
        <v>8565</v>
      </c>
      <c r="J66" s="29"/>
    </row>
    <row r="67" spans="1:10" s="30" customFormat="1" ht="25.5" customHeight="1">
      <c r="A67" s="17"/>
      <c r="B67" s="22">
        <v>75</v>
      </c>
      <c r="C67" s="23" t="s">
        <v>433</v>
      </c>
      <c r="D67" s="24" t="s">
        <v>408</v>
      </c>
      <c r="E67" s="25" t="s">
        <v>11</v>
      </c>
      <c r="F67" s="25" t="s">
        <v>409</v>
      </c>
      <c r="G67" s="26">
        <v>631.05999999999995</v>
      </c>
      <c r="H67" s="27" t="s">
        <v>20</v>
      </c>
      <c r="I67" s="28">
        <f t="shared" si="0"/>
        <v>47329.499999999993</v>
      </c>
      <c r="J67" s="29"/>
    </row>
    <row r="68" spans="1:10" s="30" customFormat="1" ht="25.5" customHeight="1">
      <c r="A68" s="17"/>
      <c r="B68" s="22">
        <v>8</v>
      </c>
      <c r="C68" s="23" t="s">
        <v>434</v>
      </c>
      <c r="D68" s="24" t="s">
        <v>408</v>
      </c>
      <c r="E68" s="25" t="s">
        <v>11</v>
      </c>
      <c r="F68" s="25" t="s">
        <v>409</v>
      </c>
      <c r="G68" s="26">
        <v>2370.63</v>
      </c>
      <c r="H68" s="27" t="s">
        <v>13</v>
      </c>
      <c r="I68" s="28">
        <f t="shared" si="0"/>
        <v>18965.04</v>
      </c>
      <c r="J68" s="29"/>
    </row>
    <row r="69" spans="1:10" s="30" customFormat="1" ht="25.5" customHeight="1">
      <c r="A69" s="17"/>
      <c r="B69" s="22">
        <v>2</v>
      </c>
      <c r="C69" s="23" t="s">
        <v>435</v>
      </c>
      <c r="D69" s="24" t="s">
        <v>408</v>
      </c>
      <c r="E69" s="25" t="s">
        <v>11</v>
      </c>
      <c r="F69" s="25" t="s">
        <v>409</v>
      </c>
      <c r="G69" s="26">
        <v>2643.83</v>
      </c>
      <c r="H69" s="27" t="s">
        <v>13</v>
      </c>
      <c r="I69" s="28">
        <f t="shared" si="0"/>
        <v>5287.66</v>
      </c>
      <c r="J69" s="29"/>
    </row>
    <row r="70" spans="1:10" s="30" customFormat="1" ht="25.5" customHeight="1">
      <c r="A70" s="17"/>
      <c r="B70" s="22">
        <v>4</v>
      </c>
      <c r="C70" s="23" t="s">
        <v>167</v>
      </c>
      <c r="D70" s="24" t="s">
        <v>408</v>
      </c>
      <c r="E70" s="25" t="s">
        <v>11</v>
      </c>
      <c r="F70" s="25" t="s">
        <v>409</v>
      </c>
      <c r="G70" s="26">
        <v>990.68</v>
      </c>
      <c r="H70" s="27" t="s">
        <v>13</v>
      </c>
      <c r="I70" s="28">
        <f t="shared" ref="I70:I133" si="1">B70*G70</f>
        <v>3962.72</v>
      </c>
      <c r="J70" s="29"/>
    </row>
    <row r="71" spans="1:10" s="30" customFormat="1" ht="25.5" customHeight="1">
      <c r="A71" s="17"/>
      <c r="B71" s="22">
        <v>4</v>
      </c>
      <c r="C71" s="23" t="s">
        <v>436</v>
      </c>
      <c r="D71" s="24" t="s">
        <v>408</v>
      </c>
      <c r="E71" s="25" t="s">
        <v>11</v>
      </c>
      <c r="F71" s="25" t="s">
        <v>409</v>
      </c>
      <c r="G71" s="26">
        <v>3901.37</v>
      </c>
      <c r="H71" s="27" t="s">
        <v>13</v>
      </c>
      <c r="I71" s="28">
        <f t="shared" si="1"/>
        <v>15605.48</v>
      </c>
      <c r="J71" s="29"/>
    </row>
    <row r="72" spans="1:10" s="30" customFormat="1" ht="25.5" customHeight="1">
      <c r="A72" s="17"/>
      <c r="B72" s="22">
        <v>4</v>
      </c>
      <c r="C72" s="23" t="s">
        <v>437</v>
      </c>
      <c r="D72" s="24" t="s">
        <v>408</v>
      </c>
      <c r="E72" s="25" t="s">
        <v>11</v>
      </c>
      <c r="F72" s="25" t="s">
        <v>409</v>
      </c>
      <c r="G72" s="26">
        <v>512.54999999999995</v>
      </c>
      <c r="H72" s="27" t="s">
        <v>13</v>
      </c>
      <c r="I72" s="28">
        <f t="shared" si="1"/>
        <v>2050.1999999999998</v>
      </c>
      <c r="J72" s="29"/>
    </row>
    <row r="73" spans="1:10" s="30" customFormat="1" ht="25.5" customHeight="1">
      <c r="A73" s="17"/>
      <c r="B73" s="22">
        <v>4</v>
      </c>
      <c r="C73" s="23" t="s">
        <v>438</v>
      </c>
      <c r="D73" s="24" t="s">
        <v>408</v>
      </c>
      <c r="E73" s="25" t="s">
        <v>11</v>
      </c>
      <c r="F73" s="25" t="s">
        <v>409</v>
      </c>
      <c r="G73" s="26">
        <v>1132</v>
      </c>
      <c r="H73" s="27" t="s">
        <v>13</v>
      </c>
      <c r="I73" s="28">
        <f t="shared" si="1"/>
        <v>4528</v>
      </c>
      <c r="J73" s="29"/>
    </row>
    <row r="74" spans="1:10" s="30" customFormat="1" ht="25.5" customHeight="1">
      <c r="A74" s="17"/>
      <c r="B74" s="22">
        <v>4.2</v>
      </c>
      <c r="C74" s="23" t="s">
        <v>29</v>
      </c>
      <c r="D74" s="24" t="s">
        <v>408</v>
      </c>
      <c r="E74" s="25" t="s">
        <v>11</v>
      </c>
      <c r="F74" s="25" t="s">
        <v>409</v>
      </c>
      <c r="G74" s="26">
        <v>6579</v>
      </c>
      <c r="H74" s="27" t="s">
        <v>15</v>
      </c>
      <c r="I74" s="28">
        <f t="shared" si="1"/>
        <v>27631.800000000003</v>
      </c>
      <c r="J74" s="29"/>
    </row>
    <row r="75" spans="1:10" s="30" customFormat="1" ht="25.5" customHeight="1">
      <c r="A75" s="17"/>
      <c r="B75" s="22">
        <v>150</v>
      </c>
      <c r="C75" s="23" t="s">
        <v>414</v>
      </c>
      <c r="D75" s="24" t="s">
        <v>408</v>
      </c>
      <c r="E75" s="25" t="s">
        <v>11</v>
      </c>
      <c r="F75" s="25" t="s">
        <v>409</v>
      </c>
      <c r="G75" s="26">
        <v>18</v>
      </c>
      <c r="H75" s="27" t="s">
        <v>20</v>
      </c>
      <c r="I75" s="28">
        <f t="shared" si="1"/>
        <v>2700</v>
      </c>
      <c r="J75" s="29"/>
    </row>
    <row r="76" spans="1:10" s="30" customFormat="1" ht="25.5" customHeight="1">
      <c r="A76" s="17"/>
      <c r="B76" s="22">
        <v>150</v>
      </c>
      <c r="C76" s="23" t="s">
        <v>415</v>
      </c>
      <c r="D76" s="24" t="s">
        <v>408</v>
      </c>
      <c r="E76" s="25" t="s">
        <v>11</v>
      </c>
      <c r="F76" s="25" t="s">
        <v>409</v>
      </c>
      <c r="G76" s="26">
        <v>18</v>
      </c>
      <c r="H76" s="27" t="s">
        <v>20</v>
      </c>
      <c r="I76" s="28">
        <f t="shared" si="1"/>
        <v>2700</v>
      </c>
      <c r="J76" s="29"/>
    </row>
    <row r="77" spans="1:10" s="30" customFormat="1" ht="25.5" customHeight="1">
      <c r="A77" s="17"/>
      <c r="B77" s="22">
        <v>10</v>
      </c>
      <c r="C77" s="23" t="s">
        <v>25</v>
      </c>
      <c r="D77" s="24" t="s">
        <v>408</v>
      </c>
      <c r="E77" s="25" t="s">
        <v>417</v>
      </c>
      <c r="F77" s="25" t="s">
        <v>409</v>
      </c>
      <c r="G77" s="26">
        <v>116</v>
      </c>
      <c r="H77" s="27" t="s">
        <v>13</v>
      </c>
      <c r="I77" s="28">
        <f t="shared" si="1"/>
        <v>1160</v>
      </c>
      <c r="J77" s="29"/>
    </row>
    <row r="78" spans="1:10" s="30" customFormat="1" ht="25.5" customHeight="1">
      <c r="A78" s="17"/>
      <c r="B78" s="22">
        <v>1</v>
      </c>
      <c r="C78" s="23" t="s">
        <v>107</v>
      </c>
      <c r="D78" s="24" t="s">
        <v>408</v>
      </c>
      <c r="E78" s="25" t="s">
        <v>417</v>
      </c>
      <c r="F78" s="25" t="s">
        <v>409</v>
      </c>
      <c r="G78" s="26">
        <v>1733.75</v>
      </c>
      <c r="H78" s="27" t="s">
        <v>14</v>
      </c>
      <c r="I78" s="28">
        <f t="shared" si="1"/>
        <v>1733.75</v>
      </c>
      <c r="J78" s="29"/>
    </row>
    <row r="79" spans="1:10" s="30" customFormat="1" ht="25.5" customHeight="1">
      <c r="A79" s="17"/>
      <c r="B79" s="22">
        <v>1</v>
      </c>
      <c r="C79" s="23" t="s">
        <v>162</v>
      </c>
      <c r="D79" s="24" t="s">
        <v>408</v>
      </c>
      <c r="E79" s="25" t="s">
        <v>417</v>
      </c>
      <c r="F79" s="25" t="s">
        <v>409</v>
      </c>
      <c r="G79" s="26">
        <v>8991</v>
      </c>
      <c r="H79" s="27" t="s">
        <v>13</v>
      </c>
      <c r="I79" s="28">
        <f t="shared" si="1"/>
        <v>8991</v>
      </c>
      <c r="J79" s="29"/>
    </row>
    <row r="80" spans="1:10" s="30" customFormat="1" ht="25.5" customHeight="1">
      <c r="A80" s="17"/>
      <c r="B80" s="22">
        <v>1</v>
      </c>
      <c r="C80" s="23" t="s">
        <v>102</v>
      </c>
      <c r="D80" s="24" t="s">
        <v>408</v>
      </c>
      <c r="E80" s="25" t="s">
        <v>417</v>
      </c>
      <c r="F80" s="25" t="s">
        <v>409</v>
      </c>
      <c r="G80" s="26">
        <v>7797</v>
      </c>
      <c r="H80" s="27" t="s">
        <v>13</v>
      </c>
      <c r="I80" s="28">
        <f t="shared" si="1"/>
        <v>7797</v>
      </c>
      <c r="J80" s="29"/>
    </row>
    <row r="81" spans="1:10" s="30" customFormat="1" ht="25.5" customHeight="1">
      <c r="A81" s="17"/>
      <c r="B81" s="22">
        <v>1000</v>
      </c>
      <c r="C81" s="23" t="s">
        <v>163</v>
      </c>
      <c r="D81" s="24" t="s">
        <v>408</v>
      </c>
      <c r="E81" s="25" t="s">
        <v>417</v>
      </c>
      <c r="F81" s="25" t="s">
        <v>409</v>
      </c>
      <c r="G81" s="26">
        <v>59.25</v>
      </c>
      <c r="H81" s="27" t="s">
        <v>16</v>
      </c>
      <c r="I81" s="28">
        <f t="shared" si="1"/>
        <v>59250</v>
      </c>
      <c r="J81" s="29"/>
    </row>
    <row r="82" spans="1:10" s="30" customFormat="1" ht="25.5" customHeight="1">
      <c r="A82" s="17"/>
      <c r="B82" s="22">
        <v>500</v>
      </c>
      <c r="C82" s="23" t="s">
        <v>439</v>
      </c>
      <c r="D82" s="24" t="s">
        <v>408</v>
      </c>
      <c r="E82" s="25" t="s">
        <v>417</v>
      </c>
      <c r="F82" s="25" t="s">
        <v>409</v>
      </c>
      <c r="G82" s="26">
        <v>60.75</v>
      </c>
      <c r="H82" s="27" t="s">
        <v>16</v>
      </c>
      <c r="I82" s="28">
        <f t="shared" si="1"/>
        <v>30375</v>
      </c>
      <c r="J82" s="29"/>
    </row>
    <row r="83" spans="1:10" s="30" customFormat="1" ht="25.5" customHeight="1">
      <c r="A83" s="17"/>
      <c r="B83" s="22">
        <v>500</v>
      </c>
      <c r="C83" s="23" t="s">
        <v>104</v>
      </c>
      <c r="D83" s="24" t="s">
        <v>408</v>
      </c>
      <c r="E83" s="25" t="s">
        <v>417</v>
      </c>
      <c r="F83" s="25" t="s">
        <v>409</v>
      </c>
      <c r="G83" s="26">
        <v>56.42</v>
      </c>
      <c r="H83" s="27" t="s">
        <v>16</v>
      </c>
      <c r="I83" s="28">
        <f t="shared" si="1"/>
        <v>28210</v>
      </c>
      <c r="J83" s="29"/>
    </row>
    <row r="84" spans="1:10" s="30" customFormat="1" ht="25.5" customHeight="1">
      <c r="A84" s="17"/>
      <c r="B84" s="22">
        <v>500</v>
      </c>
      <c r="C84" s="23" t="s">
        <v>103</v>
      </c>
      <c r="D84" s="24" t="s">
        <v>408</v>
      </c>
      <c r="E84" s="25" t="s">
        <v>417</v>
      </c>
      <c r="F84" s="25" t="s">
        <v>409</v>
      </c>
      <c r="G84" s="26">
        <v>57.45</v>
      </c>
      <c r="H84" s="27" t="s">
        <v>110</v>
      </c>
      <c r="I84" s="28">
        <f t="shared" si="1"/>
        <v>28725</v>
      </c>
      <c r="J84" s="29"/>
    </row>
    <row r="85" spans="1:10" s="30" customFormat="1" ht="25.5" customHeight="1">
      <c r="A85" s="17"/>
      <c r="B85" s="22">
        <v>200</v>
      </c>
      <c r="C85" s="23" t="s">
        <v>440</v>
      </c>
      <c r="D85" s="24" t="s">
        <v>408</v>
      </c>
      <c r="E85" s="25" t="s">
        <v>417</v>
      </c>
      <c r="F85" s="25" t="s">
        <v>409</v>
      </c>
      <c r="G85" s="26">
        <v>547</v>
      </c>
      <c r="H85" s="27" t="s">
        <v>20</v>
      </c>
      <c r="I85" s="28">
        <f t="shared" si="1"/>
        <v>109400</v>
      </c>
      <c r="J85" s="29"/>
    </row>
    <row r="86" spans="1:10" s="30" customFormat="1" ht="25.5" customHeight="1">
      <c r="A86" s="17"/>
      <c r="B86" s="22">
        <v>4</v>
      </c>
      <c r="C86" s="23" t="s">
        <v>441</v>
      </c>
      <c r="D86" s="24" t="s">
        <v>408</v>
      </c>
      <c r="E86" s="25" t="s">
        <v>417</v>
      </c>
      <c r="F86" s="25" t="s">
        <v>409</v>
      </c>
      <c r="G86" s="26">
        <v>1372.88</v>
      </c>
      <c r="H86" s="27" t="s">
        <v>13</v>
      </c>
      <c r="I86" s="28">
        <f t="shared" si="1"/>
        <v>5491.52</v>
      </c>
      <c r="J86" s="29"/>
    </row>
    <row r="87" spans="1:10" s="30" customFormat="1" ht="25.5" customHeight="1">
      <c r="A87" s="17"/>
      <c r="B87" s="22">
        <v>4</v>
      </c>
      <c r="C87" s="23" t="s">
        <v>442</v>
      </c>
      <c r="D87" s="24" t="s">
        <v>408</v>
      </c>
      <c r="E87" s="25" t="s">
        <v>417</v>
      </c>
      <c r="F87" s="25" t="s">
        <v>409</v>
      </c>
      <c r="G87" s="26">
        <v>1459.83</v>
      </c>
      <c r="H87" s="27" t="s">
        <v>13</v>
      </c>
      <c r="I87" s="28">
        <f t="shared" si="1"/>
        <v>5839.32</v>
      </c>
      <c r="J87" s="29"/>
    </row>
    <row r="88" spans="1:10" s="30" customFormat="1" ht="25.5" customHeight="1">
      <c r="A88" s="17"/>
      <c r="B88" s="22">
        <v>500</v>
      </c>
      <c r="C88" s="23" t="s">
        <v>129</v>
      </c>
      <c r="D88" s="24" t="s">
        <v>408</v>
      </c>
      <c r="E88" s="25" t="s">
        <v>417</v>
      </c>
      <c r="F88" s="25" t="s">
        <v>409</v>
      </c>
      <c r="G88" s="26">
        <v>58.45</v>
      </c>
      <c r="H88" s="27" t="s">
        <v>16</v>
      </c>
      <c r="I88" s="28">
        <f t="shared" si="1"/>
        <v>29225</v>
      </c>
      <c r="J88" s="29"/>
    </row>
    <row r="89" spans="1:10" s="30" customFormat="1" ht="25.5" customHeight="1">
      <c r="A89" s="17"/>
      <c r="B89" s="22">
        <v>4</v>
      </c>
      <c r="C89" s="23" t="s">
        <v>443</v>
      </c>
      <c r="D89" s="24" t="s">
        <v>408</v>
      </c>
      <c r="E89" s="25" t="s">
        <v>417</v>
      </c>
      <c r="F89" s="25" t="s">
        <v>409</v>
      </c>
      <c r="G89" s="26">
        <v>140674.29999999999</v>
      </c>
      <c r="H89" s="27" t="s">
        <v>13</v>
      </c>
      <c r="I89" s="28">
        <f t="shared" si="1"/>
        <v>562697.19999999995</v>
      </c>
      <c r="J89" s="29"/>
    </row>
    <row r="90" spans="1:10" s="30" customFormat="1" ht="25.5" customHeight="1">
      <c r="A90" s="17"/>
      <c r="B90" s="22">
        <v>19.007999999999999</v>
      </c>
      <c r="C90" s="23" t="s">
        <v>146</v>
      </c>
      <c r="D90" s="24" t="s">
        <v>408</v>
      </c>
      <c r="E90" s="25" t="s">
        <v>11</v>
      </c>
      <c r="F90" s="25" t="s">
        <v>409</v>
      </c>
      <c r="G90" s="26">
        <v>1530</v>
      </c>
      <c r="H90" s="27" t="s">
        <v>15</v>
      </c>
      <c r="I90" s="28">
        <f t="shared" si="1"/>
        <v>29082.239999999998</v>
      </c>
      <c r="J90" s="29"/>
    </row>
    <row r="91" spans="1:10" s="30" customFormat="1" ht="25.5" customHeight="1">
      <c r="A91" s="17"/>
      <c r="B91" s="22">
        <v>41</v>
      </c>
      <c r="C91" s="23" t="s">
        <v>111</v>
      </c>
      <c r="D91" s="24" t="s">
        <v>408</v>
      </c>
      <c r="E91" s="25" t="s">
        <v>11</v>
      </c>
      <c r="F91" s="25" t="s">
        <v>409</v>
      </c>
      <c r="G91" s="26">
        <v>700</v>
      </c>
      <c r="H91" s="27" t="s">
        <v>13</v>
      </c>
      <c r="I91" s="28">
        <f t="shared" si="1"/>
        <v>28700</v>
      </c>
      <c r="J91" s="29"/>
    </row>
    <row r="92" spans="1:10" s="30" customFormat="1" ht="25.5" customHeight="1">
      <c r="A92" s="17"/>
      <c r="B92" s="22">
        <v>5</v>
      </c>
      <c r="C92" s="23" t="s">
        <v>444</v>
      </c>
      <c r="D92" s="24" t="s">
        <v>408</v>
      </c>
      <c r="E92" s="25" t="s">
        <v>11</v>
      </c>
      <c r="F92" s="25" t="s">
        <v>409</v>
      </c>
      <c r="G92" s="26">
        <v>928</v>
      </c>
      <c r="H92" s="27" t="s">
        <v>13</v>
      </c>
      <c r="I92" s="28">
        <f t="shared" si="1"/>
        <v>4640</v>
      </c>
      <c r="J92" s="29"/>
    </row>
    <row r="93" spans="1:10" s="30" customFormat="1" ht="25.5" customHeight="1">
      <c r="A93" s="17"/>
      <c r="B93" s="22">
        <v>12</v>
      </c>
      <c r="C93" s="23" t="s">
        <v>26</v>
      </c>
      <c r="D93" s="24" t="s">
        <v>408</v>
      </c>
      <c r="E93" s="25" t="s">
        <v>11</v>
      </c>
      <c r="F93" s="25" t="s">
        <v>409</v>
      </c>
      <c r="G93" s="26">
        <v>650</v>
      </c>
      <c r="H93" s="27" t="s">
        <v>13</v>
      </c>
      <c r="I93" s="28">
        <f t="shared" si="1"/>
        <v>7800</v>
      </c>
      <c r="J93" s="29"/>
    </row>
    <row r="94" spans="1:10" s="30" customFormat="1" ht="25.5" customHeight="1">
      <c r="A94" s="17"/>
      <c r="B94" s="22">
        <v>10</v>
      </c>
      <c r="C94" s="23" t="s">
        <v>445</v>
      </c>
      <c r="D94" s="24" t="s">
        <v>408</v>
      </c>
      <c r="E94" s="25" t="s">
        <v>11</v>
      </c>
      <c r="F94" s="25" t="s">
        <v>409</v>
      </c>
      <c r="G94" s="26">
        <v>1271.18</v>
      </c>
      <c r="H94" s="27" t="s">
        <v>13</v>
      </c>
      <c r="I94" s="28">
        <f t="shared" si="1"/>
        <v>12711.800000000001</v>
      </c>
      <c r="J94" s="29"/>
    </row>
    <row r="95" spans="1:10" s="30" customFormat="1" ht="25.5" customHeight="1">
      <c r="A95" s="17"/>
      <c r="B95" s="22">
        <v>46</v>
      </c>
      <c r="C95" s="23" t="s">
        <v>112</v>
      </c>
      <c r="D95" s="24" t="s">
        <v>408</v>
      </c>
      <c r="E95" s="25" t="s">
        <v>11</v>
      </c>
      <c r="F95" s="25" t="s">
        <v>409</v>
      </c>
      <c r="G95" s="26">
        <v>4336.8500000000004</v>
      </c>
      <c r="H95" s="27" t="s">
        <v>13</v>
      </c>
      <c r="I95" s="28">
        <f t="shared" si="1"/>
        <v>199495.1</v>
      </c>
      <c r="J95" s="29"/>
    </row>
    <row r="96" spans="1:10" s="30" customFormat="1" ht="25.5" customHeight="1">
      <c r="A96" s="17"/>
      <c r="B96" s="22">
        <v>12</v>
      </c>
      <c r="C96" s="23" t="s">
        <v>118</v>
      </c>
      <c r="D96" s="24" t="s">
        <v>408</v>
      </c>
      <c r="E96" s="25" t="s">
        <v>11</v>
      </c>
      <c r="F96" s="25" t="s">
        <v>409</v>
      </c>
      <c r="G96" s="26">
        <v>2400</v>
      </c>
      <c r="H96" s="27" t="s">
        <v>13</v>
      </c>
      <c r="I96" s="28">
        <f t="shared" si="1"/>
        <v>28800</v>
      </c>
      <c r="J96" s="29"/>
    </row>
    <row r="97" spans="1:10" s="30" customFormat="1" ht="25.5" customHeight="1">
      <c r="A97" s="17"/>
      <c r="B97" s="22">
        <v>10</v>
      </c>
      <c r="C97" s="23" t="s">
        <v>446</v>
      </c>
      <c r="D97" s="24" t="s">
        <v>408</v>
      </c>
      <c r="E97" s="25" t="s">
        <v>11</v>
      </c>
      <c r="F97" s="25" t="s">
        <v>409</v>
      </c>
      <c r="G97" s="26">
        <v>684.53</v>
      </c>
      <c r="H97" s="27" t="s">
        <v>14</v>
      </c>
      <c r="I97" s="28">
        <f t="shared" si="1"/>
        <v>6845.2999999999993</v>
      </c>
      <c r="J97" s="29"/>
    </row>
    <row r="98" spans="1:10" s="30" customFormat="1" ht="25.5" customHeight="1">
      <c r="A98" s="17"/>
      <c r="B98" s="22">
        <v>29.09</v>
      </c>
      <c r="C98" s="23" t="s">
        <v>29</v>
      </c>
      <c r="D98" s="24" t="s">
        <v>408</v>
      </c>
      <c r="E98" s="25" t="s">
        <v>11</v>
      </c>
      <c r="F98" s="25" t="s">
        <v>409</v>
      </c>
      <c r="G98" s="26">
        <v>6579</v>
      </c>
      <c r="H98" s="27" t="s">
        <v>15</v>
      </c>
      <c r="I98" s="28">
        <f t="shared" si="1"/>
        <v>191383.11</v>
      </c>
      <c r="J98" s="29"/>
    </row>
    <row r="99" spans="1:10" s="30" customFormat="1" ht="25.5" customHeight="1">
      <c r="A99" s="17"/>
      <c r="B99" s="22">
        <v>3.24</v>
      </c>
      <c r="C99" s="23" t="s">
        <v>29</v>
      </c>
      <c r="D99" s="24" t="s">
        <v>408</v>
      </c>
      <c r="E99" s="25" t="s">
        <v>11</v>
      </c>
      <c r="F99" s="25" t="s">
        <v>409</v>
      </c>
      <c r="G99" s="26">
        <v>6579</v>
      </c>
      <c r="H99" s="27" t="s">
        <v>15</v>
      </c>
      <c r="I99" s="28">
        <f t="shared" si="1"/>
        <v>21315.960000000003</v>
      </c>
      <c r="J99" s="29"/>
    </row>
    <row r="100" spans="1:10" s="30" customFormat="1" ht="25.5" customHeight="1">
      <c r="A100" s="17"/>
      <c r="B100" s="22">
        <v>3</v>
      </c>
      <c r="C100" s="23" t="s">
        <v>114</v>
      </c>
      <c r="D100" s="24" t="s">
        <v>408</v>
      </c>
      <c r="E100" s="25" t="s">
        <v>11</v>
      </c>
      <c r="F100" s="25" t="s">
        <v>409</v>
      </c>
      <c r="G100" s="26">
        <v>1791.12</v>
      </c>
      <c r="H100" s="27" t="s">
        <v>13</v>
      </c>
      <c r="I100" s="28">
        <f t="shared" si="1"/>
        <v>5373.36</v>
      </c>
      <c r="J100" s="29"/>
    </row>
    <row r="101" spans="1:10" s="30" customFormat="1" ht="25.5" customHeight="1">
      <c r="A101" s="17"/>
      <c r="B101" s="22">
        <v>9</v>
      </c>
      <c r="C101" s="23" t="s">
        <v>447</v>
      </c>
      <c r="D101" s="24" t="s">
        <v>408</v>
      </c>
      <c r="E101" s="25" t="s">
        <v>11</v>
      </c>
      <c r="F101" s="25" t="s">
        <v>409</v>
      </c>
      <c r="G101" s="26">
        <v>3198.72</v>
      </c>
      <c r="H101" s="27" t="s">
        <v>13</v>
      </c>
      <c r="I101" s="28">
        <f t="shared" si="1"/>
        <v>28788.48</v>
      </c>
      <c r="J101" s="29"/>
    </row>
    <row r="102" spans="1:10" s="30" customFormat="1" ht="25.5" customHeight="1">
      <c r="A102" s="17"/>
      <c r="B102" s="22">
        <v>3</v>
      </c>
      <c r="C102" s="23" t="s">
        <v>448</v>
      </c>
      <c r="D102" s="24" t="s">
        <v>408</v>
      </c>
      <c r="E102" s="25" t="s">
        <v>11</v>
      </c>
      <c r="F102" s="25" t="s">
        <v>409</v>
      </c>
      <c r="G102" s="26">
        <v>6824</v>
      </c>
      <c r="H102" s="27" t="s">
        <v>14</v>
      </c>
      <c r="I102" s="28">
        <f t="shared" si="1"/>
        <v>20472</v>
      </c>
      <c r="J102" s="29"/>
    </row>
    <row r="103" spans="1:10" s="30" customFormat="1" ht="25.5" customHeight="1">
      <c r="A103" s="17"/>
      <c r="B103" s="22">
        <v>6</v>
      </c>
      <c r="C103" s="23" t="s">
        <v>48</v>
      </c>
      <c r="D103" s="24" t="s">
        <v>408</v>
      </c>
      <c r="E103" s="25" t="s">
        <v>417</v>
      </c>
      <c r="F103" s="25" t="s">
        <v>409</v>
      </c>
      <c r="G103" s="26">
        <v>3486</v>
      </c>
      <c r="H103" s="27" t="s">
        <v>13</v>
      </c>
      <c r="I103" s="28">
        <f t="shared" si="1"/>
        <v>20916</v>
      </c>
      <c r="J103" s="29"/>
    </row>
    <row r="104" spans="1:10" s="30" customFormat="1" ht="25.5" customHeight="1">
      <c r="A104" s="17"/>
      <c r="B104" s="22">
        <v>6</v>
      </c>
      <c r="C104" s="23" t="s">
        <v>49</v>
      </c>
      <c r="D104" s="24" t="s">
        <v>408</v>
      </c>
      <c r="E104" s="25" t="s">
        <v>11</v>
      </c>
      <c r="F104" s="25" t="s">
        <v>409</v>
      </c>
      <c r="G104" s="26">
        <v>1234.2</v>
      </c>
      <c r="H104" s="27" t="s">
        <v>13</v>
      </c>
      <c r="I104" s="28">
        <f t="shared" si="1"/>
        <v>7405.2000000000007</v>
      </c>
      <c r="J104" s="29"/>
    </row>
    <row r="105" spans="1:10" s="30" customFormat="1" ht="25.5" customHeight="1">
      <c r="A105" s="17"/>
      <c r="B105" s="22">
        <v>2</v>
      </c>
      <c r="C105" s="23" t="s">
        <v>113</v>
      </c>
      <c r="D105" s="24" t="s">
        <v>408</v>
      </c>
      <c r="E105" s="25" t="s">
        <v>11</v>
      </c>
      <c r="F105" s="25" t="s">
        <v>409</v>
      </c>
      <c r="G105" s="26">
        <v>13856.7</v>
      </c>
      <c r="H105" s="27" t="s">
        <v>18</v>
      </c>
      <c r="I105" s="28">
        <f t="shared" si="1"/>
        <v>27713.4</v>
      </c>
      <c r="J105" s="29"/>
    </row>
    <row r="106" spans="1:10" s="30" customFormat="1" ht="25.5" customHeight="1">
      <c r="A106" s="17"/>
      <c r="B106" s="22">
        <v>2</v>
      </c>
      <c r="C106" s="23" t="s">
        <v>449</v>
      </c>
      <c r="D106" s="24" t="s">
        <v>408</v>
      </c>
      <c r="E106" s="25" t="s">
        <v>11</v>
      </c>
      <c r="F106" s="25" t="s">
        <v>409</v>
      </c>
      <c r="G106" s="26">
        <v>6852</v>
      </c>
      <c r="H106" s="27" t="s">
        <v>21</v>
      </c>
      <c r="I106" s="28">
        <f t="shared" si="1"/>
        <v>13704</v>
      </c>
      <c r="J106" s="29"/>
    </row>
    <row r="107" spans="1:10" s="30" customFormat="1" ht="25.5" customHeight="1">
      <c r="A107" s="17"/>
      <c r="B107" s="22">
        <v>2</v>
      </c>
      <c r="C107" s="23" t="s">
        <v>30</v>
      </c>
      <c r="D107" s="24" t="s">
        <v>408</v>
      </c>
      <c r="E107" s="25" t="s">
        <v>417</v>
      </c>
      <c r="F107" s="25" t="s">
        <v>409</v>
      </c>
      <c r="G107" s="26">
        <v>2181</v>
      </c>
      <c r="H107" s="27" t="s">
        <v>21</v>
      </c>
      <c r="I107" s="28">
        <f t="shared" si="1"/>
        <v>4362</v>
      </c>
      <c r="J107" s="29"/>
    </row>
    <row r="108" spans="1:10" s="30" customFormat="1" ht="25.5" customHeight="1">
      <c r="A108" s="17"/>
      <c r="B108" s="22">
        <v>2</v>
      </c>
      <c r="C108" s="23" t="s">
        <v>31</v>
      </c>
      <c r="D108" s="24" t="s">
        <v>408</v>
      </c>
      <c r="E108" s="25" t="s">
        <v>11</v>
      </c>
      <c r="F108" s="25" t="s">
        <v>409</v>
      </c>
      <c r="G108" s="26">
        <v>851</v>
      </c>
      <c r="H108" s="27" t="s">
        <v>21</v>
      </c>
      <c r="I108" s="28">
        <f t="shared" si="1"/>
        <v>1702</v>
      </c>
      <c r="J108" s="29"/>
    </row>
    <row r="109" spans="1:10" s="30" customFormat="1" ht="25.5" customHeight="1">
      <c r="A109" s="17"/>
      <c r="B109" s="22">
        <v>2</v>
      </c>
      <c r="C109" s="23" t="s">
        <v>32</v>
      </c>
      <c r="D109" s="24" t="s">
        <v>408</v>
      </c>
      <c r="E109" s="25" t="s">
        <v>417</v>
      </c>
      <c r="F109" s="25" t="s">
        <v>409</v>
      </c>
      <c r="G109" s="26">
        <v>1293</v>
      </c>
      <c r="H109" s="27" t="s">
        <v>21</v>
      </c>
      <c r="I109" s="28">
        <f t="shared" si="1"/>
        <v>2586</v>
      </c>
      <c r="J109" s="29"/>
    </row>
    <row r="110" spans="1:10" s="30" customFormat="1" ht="25.5" customHeight="1">
      <c r="A110" s="17"/>
      <c r="B110" s="22">
        <v>2</v>
      </c>
      <c r="C110" s="23" t="s">
        <v>33</v>
      </c>
      <c r="D110" s="24" t="s">
        <v>408</v>
      </c>
      <c r="E110" s="25" t="s">
        <v>11</v>
      </c>
      <c r="F110" s="25" t="s">
        <v>409</v>
      </c>
      <c r="G110" s="26">
        <v>482</v>
      </c>
      <c r="H110" s="27" t="s">
        <v>21</v>
      </c>
      <c r="I110" s="28">
        <f t="shared" si="1"/>
        <v>964</v>
      </c>
      <c r="J110" s="29"/>
    </row>
    <row r="111" spans="1:10" s="30" customFormat="1" ht="25.5" customHeight="1">
      <c r="A111" s="17"/>
      <c r="B111" s="22">
        <v>70</v>
      </c>
      <c r="C111" s="23" t="s">
        <v>450</v>
      </c>
      <c r="D111" s="24" t="s">
        <v>408</v>
      </c>
      <c r="E111" s="25" t="s">
        <v>11</v>
      </c>
      <c r="F111" s="25" t="s">
        <v>409</v>
      </c>
      <c r="G111" s="26">
        <v>749</v>
      </c>
      <c r="H111" s="27" t="s">
        <v>20</v>
      </c>
      <c r="I111" s="28">
        <f t="shared" si="1"/>
        <v>52430</v>
      </c>
      <c r="J111" s="29"/>
    </row>
    <row r="112" spans="1:10" s="30" customFormat="1" ht="25.5" customHeight="1">
      <c r="A112" s="17"/>
      <c r="B112" s="22">
        <v>60</v>
      </c>
      <c r="C112" s="23" t="s">
        <v>451</v>
      </c>
      <c r="D112" s="24" t="s">
        <v>408</v>
      </c>
      <c r="E112" s="25" t="s">
        <v>11</v>
      </c>
      <c r="F112" s="25" t="s">
        <v>409</v>
      </c>
      <c r="G112" s="26">
        <v>135.66</v>
      </c>
      <c r="H112" s="27" t="s">
        <v>20</v>
      </c>
      <c r="I112" s="28">
        <f t="shared" si="1"/>
        <v>8139.5999999999995</v>
      </c>
      <c r="J112" s="29"/>
    </row>
    <row r="113" spans="1:10" s="30" customFormat="1" ht="25.5" customHeight="1">
      <c r="A113" s="17"/>
      <c r="B113" s="22">
        <v>4</v>
      </c>
      <c r="C113" s="23" t="s">
        <v>185</v>
      </c>
      <c r="D113" s="24" t="s">
        <v>408</v>
      </c>
      <c r="E113" s="25" t="s">
        <v>11</v>
      </c>
      <c r="F113" s="25" t="s">
        <v>409</v>
      </c>
      <c r="G113" s="26">
        <v>2764.76</v>
      </c>
      <c r="H113" s="27" t="s">
        <v>13</v>
      </c>
      <c r="I113" s="28">
        <f t="shared" si="1"/>
        <v>11059.04</v>
      </c>
      <c r="J113" s="29"/>
    </row>
    <row r="114" spans="1:10" s="30" customFormat="1" ht="25.5" customHeight="1">
      <c r="A114" s="17"/>
      <c r="B114" s="22">
        <v>2</v>
      </c>
      <c r="C114" s="23" t="s">
        <v>186</v>
      </c>
      <c r="D114" s="24" t="s">
        <v>408</v>
      </c>
      <c r="E114" s="25" t="s">
        <v>11</v>
      </c>
      <c r="F114" s="25" t="s">
        <v>409</v>
      </c>
      <c r="G114" s="26">
        <v>5700.78</v>
      </c>
      <c r="H114" s="27" t="s">
        <v>13</v>
      </c>
      <c r="I114" s="28">
        <f t="shared" si="1"/>
        <v>11401.56</v>
      </c>
      <c r="J114" s="29"/>
    </row>
    <row r="115" spans="1:10" s="30" customFormat="1" ht="25.5" customHeight="1">
      <c r="A115" s="17"/>
      <c r="B115" s="22">
        <v>40</v>
      </c>
      <c r="C115" s="23" t="s">
        <v>179</v>
      </c>
      <c r="D115" s="24" t="s">
        <v>408</v>
      </c>
      <c r="E115" s="25" t="s">
        <v>417</v>
      </c>
      <c r="F115" s="25" t="s">
        <v>409</v>
      </c>
      <c r="G115" s="26">
        <v>1113</v>
      </c>
      <c r="H115" s="27" t="s">
        <v>20</v>
      </c>
      <c r="I115" s="28">
        <f t="shared" si="1"/>
        <v>44520</v>
      </c>
      <c r="J115" s="29"/>
    </row>
    <row r="116" spans="1:10" s="30" customFormat="1" ht="25.5" customHeight="1">
      <c r="A116" s="17"/>
      <c r="B116" s="22">
        <v>2</v>
      </c>
      <c r="C116" s="23" t="s">
        <v>189</v>
      </c>
      <c r="D116" s="24" t="s">
        <v>408</v>
      </c>
      <c r="E116" s="25" t="s">
        <v>417</v>
      </c>
      <c r="F116" s="25" t="s">
        <v>409</v>
      </c>
      <c r="G116" s="26">
        <v>2789</v>
      </c>
      <c r="H116" s="27" t="s">
        <v>13</v>
      </c>
      <c r="I116" s="28">
        <f t="shared" si="1"/>
        <v>5578</v>
      </c>
      <c r="J116" s="29"/>
    </row>
    <row r="117" spans="1:10" s="30" customFormat="1" ht="25.5" customHeight="1">
      <c r="A117" s="17"/>
      <c r="B117" s="22">
        <v>2</v>
      </c>
      <c r="C117" s="23" t="s">
        <v>49</v>
      </c>
      <c r="D117" s="24" t="s">
        <v>408</v>
      </c>
      <c r="E117" s="25" t="s">
        <v>11</v>
      </c>
      <c r="F117" s="25" t="s">
        <v>409</v>
      </c>
      <c r="G117" s="26">
        <v>1234.2</v>
      </c>
      <c r="H117" s="27" t="s">
        <v>13</v>
      </c>
      <c r="I117" s="28">
        <f t="shared" si="1"/>
        <v>2468.4</v>
      </c>
      <c r="J117" s="29"/>
    </row>
    <row r="118" spans="1:10" s="30" customFormat="1" ht="25.5" customHeight="1">
      <c r="A118" s="17"/>
      <c r="B118" s="22">
        <v>3</v>
      </c>
      <c r="C118" s="23" t="s">
        <v>40</v>
      </c>
      <c r="D118" s="24" t="s">
        <v>408</v>
      </c>
      <c r="E118" s="25" t="s">
        <v>11</v>
      </c>
      <c r="F118" s="25" t="s">
        <v>409</v>
      </c>
      <c r="G118" s="26">
        <v>4500</v>
      </c>
      <c r="H118" s="27" t="s">
        <v>13</v>
      </c>
      <c r="I118" s="28">
        <f t="shared" si="1"/>
        <v>13500</v>
      </c>
      <c r="J118" s="29"/>
    </row>
    <row r="119" spans="1:10" s="30" customFormat="1" ht="25.5" customHeight="1">
      <c r="A119" s="17"/>
      <c r="B119" s="22">
        <v>3</v>
      </c>
      <c r="C119" s="23" t="s">
        <v>147</v>
      </c>
      <c r="D119" s="24" t="s">
        <v>408</v>
      </c>
      <c r="E119" s="25" t="s">
        <v>11</v>
      </c>
      <c r="F119" s="25" t="s">
        <v>409</v>
      </c>
      <c r="G119" s="26">
        <v>142</v>
      </c>
      <c r="H119" s="27" t="s">
        <v>13</v>
      </c>
      <c r="I119" s="28">
        <f t="shared" si="1"/>
        <v>426</v>
      </c>
      <c r="J119" s="29"/>
    </row>
    <row r="120" spans="1:10" s="30" customFormat="1" ht="25.5" customHeight="1">
      <c r="A120" s="17"/>
      <c r="B120" s="22">
        <v>40</v>
      </c>
      <c r="C120" s="23" t="s">
        <v>77</v>
      </c>
      <c r="D120" s="24" t="s">
        <v>408</v>
      </c>
      <c r="E120" s="25" t="s">
        <v>417</v>
      </c>
      <c r="F120" s="25" t="s">
        <v>409</v>
      </c>
      <c r="G120" s="26">
        <v>105</v>
      </c>
      <c r="H120" s="27" t="s">
        <v>16</v>
      </c>
      <c r="I120" s="28">
        <f t="shared" si="1"/>
        <v>4200</v>
      </c>
      <c r="J120" s="29"/>
    </row>
    <row r="121" spans="1:10" s="30" customFormat="1" ht="25.5" customHeight="1">
      <c r="A121" s="17"/>
      <c r="B121" s="22">
        <v>10</v>
      </c>
      <c r="C121" s="23" t="s">
        <v>116</v>
      </c>
      <c r="D121" s="24" t="s">
        <v>408</v>
      </c>
      <c r="E121" s="25" t="s">
        <v>417</v>
      </c>
      <c r="F121" s="25" t="s">
        <v>409</v>
      </c>
      <c r="G121" s="26">
        <v>105</v>
      </c>
      <c r="H121" s="27" t="s">
        <v>16</v>
      </c>
      <c r="I121" s="28">
        <f t="shared" si="1"/>
        <v>1050</v>
      </c>
      <c r="J121" s="29"/>
    </row>
    <row r="122" spans="1:10" s="30" customFormat="1" ht="25.5" customHeight="1">
      <c r="A122" s="17"/>
      <c r="B122" s="22">
        <v>150</v>
      </c>
      <c r="C122" s="23" t="s">
        <v>94</v>
      </c>
      <c r="D122" s="24" t="s">
        <v>408</v>
      </c>
      <c r="E122" s="25" t="s">
        <v>417</v>
      </c>
      <c r="F122" s="25" t="s">
        <v>409</v>
      </c>
      <c r="G122" s="26">
        <v>117.5</v>
      </c>
      <c r="H122" s="27" t="s">
        <v>16</v>
      </c>
      <c r="I122" s="28">
        <f t="shared" si="1"/>
        <v>17625</v>
      </c>
      <c r="J122" s="29"/>
    </row>
    <row r="123" spans="1:10" s="30" customFormat="1" ht="25.5" customHeight="1">
      <c r="A123" s="17"/>
      <c r="B123" s="22">
        <v>62</v>
      </c>
      <c r="C123" s="23" t="s">
        <v>19</v>
      </c>
      <c r="D123" s="24" t="s">
        <v>408</v>
      </c>
      <c r="E123" s="25" t="s">
        <v>11</v>
      </c>
      <c r="F123" s="25" t="s">
        <v>409</v>
      </c>
      <c r="G123" s="26">
        <v>32</v>
      </c>
      <c r="H123" s="27" t="s">
        <v>13</v>
      </c>
      <c r="I123" s="28">
        <f t="shared" si="1"/>
        <v>1984</v>
      </c>
      <c r="J123" s="29"/>
    </row>
    <row r="124" spans="1:10" s="30" customFormat="1" ht="25.5" customHeight="1">
      <c r="A124" s="17"/>
      <c r="B124" s="22">
        <v>10</v>
      </c>
      <c r="C124" s="23" t="s">
        <v>171</v>
      </c>
      <c r="D124" s="24" t="s">
        <v>408</v>
      </c>
      <c r="E124" s="25" t="s">
        <v>11</v>
      </c>
      <c r="F124" s="25" t="s">
        <v>409</v>
      </c>
      <c r="G124" s="26">
        <v>3</v>
      </c>
      <c r="H124" s="27" t="s">
        <v>452</v>
      </c>
      <c r="I124" s="28">
        <f t="shared" si="1"/>
        <v>30</v>
      </c>
      <c r="J124" s="29"/>
    </row>
    <row r="125" spans="1:10" s="30" customFormat="1" ht="25.5" customHeight="1">
      <c r="A125" s="17"/>
      <c r="B125" s="22">
        <v>10</v>
      </c>
      <c r="C125" s="23" t="s">
        <v>173</v>
      </c>
      <c r="D125" s="24" t="s">
        <v>408</v>
      </c>
      <c r="E125" s="25" t="s">
        <v>11</v>
      </c>
      <c r="F125" s="25" t="s">
        <v>409</v>
      </c>
      <c r="G125" s="26">
        <v>3</v>
      </c>
      <c r="H125" s="27" t="s">
        <v>452</v>
      </c>
      <c r="I125" s="28">
        <f t="shared" si="1"/>
        <v>30</v>
      </c>
      <c r="J125" s="29"/>
    </row>
    <row r="126" spans="1:10" s="30" customFormat="1" ht="25.5" customHeight="1">
      <c r="A126" s="17"/>
      <c r="B126" s="22">
        <v>2</v>
      </c>
      <c r="C126" s="23" t="s">
        <v>174</v>
      </c>
      <c r="D126" s="24" t="s">
        <v>408</v>
      </c>
      <c r="E126" s="25" t="s">
        <v>11</v>
      </c>
      <c r="F126" s="25" t="s">
        <v>409</v>
      </c>
      <c r="G126" s="26">
        <v>65</v>
      </c>
      <c r="H126" s="27" t="s">
        <v>24</v>
      </c>
      <c r="I126" s="28">
        <f t="shared" si="1"/>
        <v>130</v>
      </c>
      <c r="J126" s="29"/>
    </row>
    <row r="127" spans="1:10" s="30" customFormat="1" ht="25.5" customHeight="1">
      <c r="A127" s="17"/>
      <c r="B127" s="22">
        <v>2</v>
      </c>
      <c r="C127" s="23" t="s">
        <v>453</v>
      </c>
      <c r="D127" s="24" t="s">
        <v>408</v>
      </c>
      <c r="E127" s="25" t="s">
        <v>11</v>
      </c>
      <c r="F127" s="25" t="s">
        <v>409</v>
      </c>
      <c r="G127" s="26">
        <v>3691.38</v>
      </c>
      <c r="H127" s="27" t="s">
        <v>13</v>
      </c>
      <c r="I127" s="28">
        <f t="shared" si="1"/>
        <v>7382.76</v>
      </c>
      <c r="J127" s="29"/>
    </row>
    <row r="128" spans="1:10" s="30" customFormat="1" ht="25.5" customHeight="1">
      <c r="A128" s="17"/>
      <c r="B128" s="22">
        <v>4</v>
      </c>
      <c r="C128" s="23" t="s">
        <v>454</v>
      </c>
      <c r="D128" s="24" t="s">
        <v>408</v>
      </c>
      <c r="E128" s="25" t="s">
        <v>11</v>
      </c>
      <c r="F128" s="25" t="s">
        <v>409</v>
      </c>
      <c r="G128" s="26">
        <v>5168.95</v>
      </c>
      <c r="H128" s="27" t="s">
        <v>13</v>
      </c>
      <c r="I128" s="28">
        <f t="shared" si="1"/>
        <v>20675.8</v>
      </c>
      <c r="J128" s="29"/>
    </row>
    <row r="129" spans="1:10" s="30" customFormat="1" ht="20.25" customHeight="1">
      <c r="A129" s="17"/>
      <c r="B129" s="22">
        <v>4</v>
      </c>
      <c r="C129" s="23" t="s">
        <v>455</v>
      </c>
      <c r="D129" s="24" t="s">
        <v>408</v>
      </c>
      <c r="E129" s="25" t="s">
        <v>11</v>
      </c>
      <c r="F129" s="25" t="s">
        <v>409</v>
      </c>
      <c r="G129" s="26">
        <v>64576</v>
      </c>
      <c r="H129" s="27" t="s">
        <v>13</v>
      </c>
      <c r="I129" s="28">
        <f t="shared" si="1"/>
        <v>258304</v>
      </c>
      <c r="J129" s="29"/>
    </row>
    <row r="130" spans="1:10" s="30" customFormat="1" ht="25.5" customHeight="1">
      <c r="A130" s="17"/>
      <c r="B130" s="22">
        <v>4</v>
      </c>
      <c r="C130" s="23" t="s">
        <v>456</v>
      </c>
      <c r="D130" s="24" t="s">
        <v>408</v>
      </c>
      <c r="E130" s="25" t="s">
        <v>417</v>
      </c>
      <c r="F130" s="25" t="s">
        <v>409</v>
      </c>
      <c r="G130" s="26">
        <v>28520.639999999999</v>
      </c>
      <c r="H130" s="27" t="s">
        <v>13</v>
      </c>
      <c r="I130" s="28">
        <f t="shared" si="1"/>
        <v>114082.56</v>
      </c>
      <c r="J130" s="29"/>
    </row>
    <row r="131" spans="1:10" s="30" customFormat="1" ht="24" customHeight="1">
      <c r="A131" s="17"/>
      <c r="B131" s="22">
        <v>70</v>
      </c>
      <c r="C131" s="23" t="s">
        <v>177</v>
      </c>
      <c r="D131" s="24" t="s">
        <v>408</v>
      </c>
      <c r="E131" s="25" t="s">
        <v>11</v>
      </c>
      <c r="F131" s="25" t="s">
        <v>409</v>
      </c>
      <c r="G131" s="26">
        <v>204.1</v>
      </c>
      <c r="H131" s="27" t="s">
        <v>20</v>
      </c>
      <c r="I131" s="28">
        <f t="shared" si="1"/>
        <v>14287</v>
      </c>
      <c r="J131" s="29"/>
    </row>
    <row r="132" spans="1:10" s="30" customFormat="1" ht="20.25" customHeight="1">
      <c r="A132" s="17"/>
      <c r="B132" s="22">
        <v>2</v>
      </c>
      <c r="C132" s="23" t="s">
        <v>17</v>
      </c>
      <c r="D132" s="24" t="s">
        <v>408</v>
      </c>
      <c r="E132" s="25" t="s">
        <v>11</v>
      </c>
      <c r="F132" s="25" t="s">
        <v>409</v>
      </c>
      <c r="G132" s="26">
        <v>765</v>
      </c>
      <c r="H132" s="27" t="s">
        <v>18</v>
      </c>
      <c r="I132" s="28">
        <f t="shared" si="1"/>
        <v>1530</v>
      </c>
      <c r="J132" s="29"/>
    </row>
    <row r="133" spans="1:10" s="30" customFormat="1" ht="22.5" customHeight="1">
      <c r="A133" s="17"/>
      <c r="B133" s="22">
        <v>62</v>
      </c>
      <c r="C133" s="23" t="s">
        <v>25</v>
      </c>
      <c r="D133" s="24" t="s">
        <v>408</v>
      </c>
      <c r="E133" s="25" t="s">
        <v>11</v>
      </c>
      <c r="F133" s="25" t="s">
        <v>409</v>
      </c>
      <c r="G133" s="26">
        <v>116</v>
      </c>
      <c r="H133" s="27" t="s">
        <v>13</v>
      </c>
      <c r="I133" s="28">
        <f t="shared" si="1"/>
        <v>7192</v>
      </c>
      <c r="J133" s="29"/>
    </row>
    <row r="134" spans="1:10" s="30" customFormat="1" ht="25.5" customHeight="1">
      <c r="A134" s="17"/>
      <c r="B134" s="22">
        <v>2</v>
      </c>
      <c r="C134" s="23" t="s">
        <v>169</v>
      </c>
      <c r="D134" s="24" t="s">
        <v>408</v>
      </c>
      <c r="E134" s="25" t="s">
        <v>11</v>
      </c>
      <c r="F134" s="25" t="s">
        <v>409</v>
      </c>
      <c r="G134" s="26">
        <v>202</v>
      </c>
      <c r="H134" s="27" t="s">
        <v>13</v>
      </c>
      <c r="I134" s="28">
        <f t="shared" ref="I134:I192" si="2">B134*G134</f>
        <v>404</v>
      </c>
      <c r="J134" s="29"/>
    </row>
    <row r="135" spans="1:10" s="30" customFormat="1" ht="21.75" customHeight="1">
      <c r="A135" s="17"/>
      <c r="B135" s="22">
        <v>2</v>
      </c>
      <c r="C135" s="23" t="s">
        <v>170</v>
      </c>
      <c r="D135" s="24" t="s">
        <v>408</v>
      </c>
      <c r="E135" s="25" t="s">
        <v>11</v>
      </c>
      <c r="F135" s="25" t="s">
        <v>409</v>
      </c>
      <c r="G135" s="26">
        <v>100</v>
      </c>
      <c r="H135" s="27" t="s">
        <v>13</v>
      </c>
      <c r="I135" s="28">
        <f t="shared" si="2"/>
        <v>200</v>
      </c>
      <c r="J135" s="29"/>
    </row>
    <row r="136" spans="1:10" s="30" customFormat="1" ht="21" customHeight="1">
      <c r="A136" s="17"/>
      <c r="B136" s="22">
        <v>200</v>
      </c>
      <c r="C136" s="23" t="s">
        <v>414</v>
      </c>
      <c r="D136" s="24" t="s">
        <v>408</v>
      </c>
      <c r="E136" s="25" t="s">
        <v>11</v>
      </c>
      <c r="F136" s="25" t="s">
        <v>409</v>
      </c>
      <c r="G136" s="26">
        <v>18</v>
      </c>
      <c r="H136" s="27" t="s">
        <v>20</v>
      </c>
      <c r="I136" s="28">
        <f t="shared" si="2"/>
        <v>3600</v>
      </c>
      <c r="J136" s="29"/>
    </row>
    <row r="137" spans="1:10" s="30" customFormat="1" ht="21" customHeight="1">
      <c r="A137" s="17"/>
      <c r="B137" s="22">
        <v>200</v>
      </c>
      <c r="C137" s="23" t="s">
        <v>415</v>
      </c>
      <c r="D137" s="24" t="s">
        <v>408</v>
      </c>
      <c r="E137" s="25" t="s">
        <v>11</v>
      </c>
      <c r="F137" s="25" t="s">
        <v>409</v>
      </c>
      <c r="G137" s="26">
        <v>18</v>
      </c>
      <c r="H137" s="27" t="s">
        <v>20</v>
      </c>
      <c r="I137" s="28">
        <f t="shared" si="2"/>
        <v>3600</v>
      </c>
      <c r="J137" s="29"/>
    </row>
    <row r="138" spans="1:10" s="30" customFormat="1" ht="21.75" customHeight="1">
      <c r="A138" s="17"/>
      <c r="B138" s="22">
        <v>2.7</v>
      </c>
      <c r="C138" s="23" t="s">
        <v>29</v>
      </c>
      <c r="D138" s="24" t="s">
        <v>408</v>
      </c>
      <c r="E138" s="25" t="s">
        <v>11</v>
      </c>
      <c r="F138" s="25" t="s">
        <v>409</v>
      </c>
      <c r="G138" s="26">
        <v>6579</v>
      </c>
      <c r="H138" s="27" t="s">
        <v>15</v>
      </c>
      <c r="I138" s="28">
        <f t="shared" si="2"/>
        <v>17763.300000000003</v>
      </c>
      <c r="J138" s="29"/>
    </row>
    <row r="139" spans="1:10" s="30" customFormat="1" ht="21.75" customHeight="1">
      <c r="A139" s="17"/>
      <c r="B139" s="22">
        <v>46</v>
      </c>
      <c r="C139" s="23" t="s">
        <v>121</v>
      </c>
      <c r="D139" s="24" t="s">
        <v>408</v>
      </c>
      <c r="E139" s="25" t="s">
        <v>417</v>
      </c>
      <c r="F139" s="25" t="s">
        <v>409</v>
      </c>
      <c r="G139" s="26">
        <v>5399</v>
      </c>
      <c r="H139" s="27" t="s">
        <v>13</v>
      </c>
      <c r="I139" s="28">
        <f t="shared" si="2"/>
        <v>248354</v>
      </c>
      <c r="J139" s="29"/>
    </row>
    <row r="140" spans="1:10" s="30" customFormat="1" ht="21.75" customHeight="1">
      <c r="A140" s="17"/>
      <c r="B140" s="22">
        <v>12</v>
      </c>
      <c r="C140" s="23" t="s">
        <v>97</v>
      </c>
      <c r="D140" s="24" t="s">
        <v>408</v>
      </c>
      <c r="E140" s="25" t="s">
        <v>417</v>
      </c>
      <c r="F140" s="25" t="s">
        <v>409</v>
      </c>
      <c r="G140" s="26">
        <v>3109.41</v>
      </c>
      <c r="H140" s="27" t="s">
        <v>13</v>
      </c>
      <c r="I140" s="28">
        <f t="shared" si="2"/>
        <v>37312.92</v>
      </c>
      <c r="J140" s="29"/>
    </row>
    <row r="141" spans="1:10" s="30" customFormat="1" ht="21.75" customHeight="1">
      <c r="A141" s="17"/>
      <c r="B141" s="22">
        <v>38</v>
      </c>
      <c r="C141" s="23" t="s">
        <v>122</v>
      </c>
      <c r="D141" s="24" t="s">
        <v>408</v>
      </c>
      <c r="E141" s="25" t="s">
        <v>417</v>
      </c>
      <c r="F141" s="25" t="s">
        <v>409</v>
      </c>
      <c r="G141" s="26">
        <v>1678</v>
      </c>
      <c r="H141" s="27" t="s">
        <v>13</v>
      </c>
      <c r="I141" s="28">
        <f t="shared" si="2"/>
        <v>63764</v>
      </c>
      <c r="J141" s="29"/>
    </row>
    <row r="142" spans="1:10" s="30" customFormat="1" ht="21.75" customHeight="1">
      <c r="A142" s="17"/>
      <c r="B142" s="22">
        <v>1000</v>
      </c>
      <c r="C142" s="23" t="s">
        <v>103</v>
      </c>
      <c r="D142" s="24" t="s">
        <v>408</v>
      </c>
      <c r="E142" s="25" t="s">
        <v>417</v>
      </c>
      <c r="F142" s="25" t="s">
        <v>409</v>
      </c>
      <c r="G142" s="26">
        <v>57.45</v>
      </c>
      <c r="H142" s="27" t="s">
        <v>110</v>
      </c>
      <c r="I142" s="28">
        <f t="shared" si="2"/>
        <v>57450</v>
      </c>
      <c r="J142" s="29"/>
    </row>
    <row r="143" spans="1:10" s="30" customFormat="1" ht="22.5" customHeight="1">
      <c r="A143" s="17"/>
      <c r="B143" s="22">
        <v>700</v>
      </c>
      <c r="C143" s="23" t="s">
        <v>106</v>
      </c>
      <c r="D143" s="24" t="s">
        <v>408</v>
      </c>
      <c r="E143" s="25" t="s">
        <v>417</v>
      </c>
      <c r="F143" s="25" t="s">
        <v>409</v>
      </c>
      <c r="G143" s="26">
        <v>57.25</v>
      </c>
      <c r="H143" s="27" t="s">
        <v>16</v>
      </c>
      <c r="I143" s="28">
        <f t="shared" si="2"/>
        <v>40075</v>
      </c>
      <c r="J143" s="29"/>
    </row>
    <row r="144" spans="1:10" s="30" customFormat="1" ht="25.5" customHeight="1">
      <c r="A144" s="17"/>
      <c r="B144" s="22">
        <v>300</v>
      </c>
      <c r="C144" s="23" t="s">
        <v>104</v>
      </c>
      <c r="D144" s="24" t="s">
        <v>408</v>
      </c>
      <c r="E144" s="25" t="s">
        <v>417</v>
      </c>
      <c r="F144" s="25" t="s">
        <v>409</v>
      </c>
      <c r="G144" s="26">
        <v>56.42</v>
      </c>
      <c r="H144" s="27" t="s">
        <v>16</v>
      </c>
      <c r="I144" s="28">
        <f t="shared" si="2"/>
        <v>16926</v>
      </c>
      <c r="J144" s="29"/>
    </row>
    <row r="145" spans="1:10" s="30" customFormat="1" ht="25.5" customHeight="1">
      <c r="A145" s="17"/>
      <c r="B145" s="22">
        <v>4</v>
      </c>
      <c r="C145" s="23" t="s">
        <v>418</v>
      </c>
      <c r="D145" s="24" t="s">
        <v>408</v>
      </c>
      <c r="E145" s="25" t="s">
        <v>417</v>
      </c>
      <c r="F145" s="25" t="s">
        <v>409</v>
      </c>
      <c r="G145" s="26">
        <v>4554</v>
      </c>
      <c r="H145" s="27" t="s">
        <v>13</v>
      </c>
      <c r="I145" s="28">
        <f t="shared" si="2"/>
        <v>18216</v>
      </c>
      <c r="J145" s="29"/>
    </row>
    <row r="146" spans="1:10" s="30" customFormat="1" ht="25.5" customHeight="1">
      <c r="A146" s="17"/>
      <c r="B146" s="22">
        <v>2</v>
      </c>
      <c r="C146" s="23" t="s">
        <v>457</v>
      </c>
      <c r="D146" s="24" t="s">
        <v>408</v>
      </c>
      <c r="E146" s="25" t="s">
        <v>417</v>
      </c>
      <c r="F146" s="25" t="s">
        <v>409</v>
      </c>
      <c r="G146" s="26">
        <v>24151</v>
      </c>
      <c r="H146" s="27" t="s">
        <v>13</v>
      </c>
      <c r="I146" s="28">
        <f t="shared" si="2"/>
        <v>48302</v>
      </c>
      <c r="J146" s="29"/>
    </row>
    <row r="147" spans="1:10" s="30" customFormat="1" ht="25.5" customHeight="1">
      <c r="A147" s="17"/>
      <c r="B147" s="22">
        <v>3</v>
      </c>
      <c r="C147" s="23" t="s">
        <v>99</v>
      </c>
      <c r="D147" s="24" t="s">
        <v>408</v>
      </c>
      <c r="E147" s="25" t="s">
        <v>417</v>
      </c>
      <c r="F147" s="25" t="s">
        <v>409</v>
      </c>
      <c r="G147" s="26">
        <v>40658.78</v>
      </c>
      <c r="H147" s="27" t="s">
        <v>13</v>
      </c>
      <c r="I147" s="28">
        <f t="shared" si="2"/>
        <v>121976.34</v>
      </c>
      <c r="J147" s="29"/>
    </row>
    <row r="148" spans="1:10" s="30" customFormat="1" ht="25.5" customHeight="1">
      <c r="A148" s="17"/>
      <c r="B148" s="22">
        <v>2</v>
      </c>
      <c r="C148" s="23" t="s">
        <v>17</v>
      </c>
      <c r="D148" s="24" t="s">
        <v>408</v>
      </c>
      <c r="E148" s="25" t="s">
        <v>11</v>
      </c>
      <c r="F148" s="25" t="s">
        <v>409</v>
      </c>
      <c r="G148" s="26">
        <v>765</v>
      </c>
      <c r="H148" s="27" t="s">
        <v>18</v>
      </c>
      <c r="I148" s="28">
        <f t="shared" si="2"/>
        <v>1530</v>
      </c>
      <c r="J148" s="29"/>
    </row>
    <row r="149" spans="1:10" s="30" customFormat="1" ht="25.5" customHeight="1">
      <c r="A149" s="17"/>
      <c r="B149" s="22">
        <v>50</v>
      </c>
      <c r="C149" s="23" t="s">
        <v>111</v>
      </c>
      <c r="D149" s="24" t="s">
        <v>408</v>
      </c>
      <c r="E149" s="25" t="s">
        <v>11</v>
      </c>
      <c r="F149" s="25" t="s">
        <v>409</v>
      </c>
      <c r="G149" s="26">
        <v>700</v>
      </c>
      <c r="H149" s="27" t="s">
        <v>13</v>
      </c>
      <c r="I149" s="28">
        <f t="shared" si="2"/>
        <v>35000</v>
      </c>
      <c r="J149" s="29"/>
    </row>
    <row r="150" spans="1:10" s="30" customFormat="1" ht="25.5" customHeight="1">
      <c r="A150" s="17"/>
      <c r="B150" s="22">
        <v>5</v>
      </c>
      <c r="C150" s="23" t="s">
        <v>26</v>
      </c>
      <c r="D150" s="24" t="s">
        <v>408</v>
      </c>
      <c r="E150" s="25" t="s">
        <v>11</v>
      </c>
      <c r="F150" s="25" t="s">
        <v>409</v>
      </c>
      <c r="G150" s="26">
        <v>650</v>
      </c>
      <c r="H150" s="27" t="s">
        <v>13</v>
      </c>
      <c r="I150" s="28">
        <f t="shared" si="2"/>
        <v>3250</v>
      </c>
      <c r="J150" s="29"/>
    </row>
    <row r="151" spans="1:10" s="30" customFormat="1" ht="25.5" customHeight="1">
      <c r="A151" s="17"/>
      <c r="B151" s="22">
        <v>50</v>
      </c>
      <c r="C151" s="23" t="s">
        <v>112</v>
      </c>
      <c r="D151" s="24" t="s">
        <v>408</v>
      </c>
      <c r="E151" s="25" t="s">
        <v>11</v>
      </c>
      <c r="F151" s="25" t="s">
        <v>409</v>
      </c>
      <c r="G151" s="26">
        <v>4336.8500000000004</v>
      </c>
      <c r="H151" s="27" t="s">
        <v>13</v>
      </c>
      <c r="I151" s="28">
        <f t="shared" si="2"/>
        <v>216842.50000000003</v>
      </c>
      <c r="J151" s="29"/>
    </row>
    <row r="152" spans="1:10" s="30" customFormat="1" ht="25.5" customHeight="1">
      <c r="A152" s="17"/>
      <c r="B152" s="22">
        <v>5</v>
      </c>
      <c r="C152" s="23" t="s">
        <v>118</v>
      </c>
      <c r="D152" s="24" t="s">
        <v>408</v>
      </c>
      <c r="E152" s="25" t="s">
        <v>11</v>
      </c>
      <c r="F152" s="25" t="s">
        <v>409</v>
      </c>
      <c r="G152" s="26">
        <v>2400</v>
      </c>
      <c r="H152" s="27" t="s">
        <v>13</v>
      </c>
      <c r="I152" s="28">
        <f t="shared" si="2"/>
        <v>12000</v>
      </c>
      <c r="J152" s="29"/>
    </row>
    <row r="153" spans="1:10" s="30" customFormat="1" ht="25.5" customHeight="1">
      <c r="A153" s="17"/>
      <c r="B153" s="22">
        <v>32.5</v>
      </c>
      <c r="C153" s="23" t="s">
        <v>29</v>
      </c>
      <c r="D153" s="24" t="s">
        <v>408</v>
      </c>
      <c r="E153" s="25" t="s">
        <v>11</v>
      </c>
      <c r="F153" s="25" t="s">
        <v>409</v>
      </c>
      <c r="G153" s="26">
        <v>6579</v>
      </c>
      <c r="H153" s="27" t="s">
        <v>15</v>
      </c>
      <c r="I153" s="28">
        <f t="shared" si="2"/>
        <v>213817.5</v>
      </c>
      <c r="J153" s="29"/>
    </row>
    <row r="154" spans="1:10" s="30" customFormat="1" ht="25.5" customHeight="1">
      <c r="A154" s="17"/>
      <c r="B154" s="22">
        <v>1.35</v>
      </c>
      <c r="C154" s="23" t="s">
        <v>29</v>
      </c>
      <c r="D154" s="24" t="s">
        <v>408</v>
      </c>
      <c r="E154" s="25" t="s">
        <v>11</v>
      </c>
      <c r="F154" s="25" t="s">
        <v>409</v>
      </c>
      <c r="G154" s="26">
        <v>6579</v>
      </c>
      <c r="H154" s="27" t="s">
        <v>15</v>
      </c>
      <c r="I154" s="28">
        <f t="shared" si="2"/>
        <v>8881.6500000000015</v>
      </c>
      <c r="J154" s="29"/>
    </row>
    <row r="155" spans="1:10" s="30" customFormat="1" ht="25.5" customHeight="1">
      <c r="A155" s="17"/>
      <c r="B155" s="22">
        <v>9</v>
      </c>
      <c r="C155" s="23" t="s">
        <v>126</v>
      </c>
      <c r="D155" s="24" t="s">
        <v>408</v>
      </c>
      <c r="E155" s="25" t="s">
        <v>11</v>
      </c>
      <c r="F155" s="25" t="s">
        <v>409</v>
      </c>
      <c r="G155" s="26">
        <v>1435.81</v>
      </c>
      <c r="H155" s="27" t="s">
        <v>13</v>
      </c>
      <c r="I155" s="28">
        <f t="shared" si="2"/>
        <v>12922.289999999999</v>
      </c>
      <c r="J155" s="29"/>
    </row>
    <row r="156" spans="1:10" s="30" customFormat="1" ht="25.5" customHeight="1">
      <c r="A156" s="17"/>
      <c r="B156" s="22">
        <v>6</v>
      </c>
      <c r="C156" s="23" t="s">
        <v>458</v>
      </c>
      <c r="D156" s="24" t="s">
        <v>408</v>
      </c>
      <c r="E156" s="25" t="s">
        <v>11</v>
      </c>
      <c r="F156" s="25" t="s">
        <v>409</v>
      </c>
      <c r="G156" s="26">
        <v>2241.7600000000002</v>
      </c>
      <c r="H156" s="27" t="s">
        <v>13</v>
      </c>
      <c r="I156" s="28">
        <f t="shared" si="2"/>
        <v>13450.560000000001</v>
      </c>
      <c r="J156" s="29"/>
    </row>
    <row r="157" spans="1:10" s="30" customFormat="1" ht="25.5" customHeight="1">
      <c r="A157" s="17"/>
      <c r="B157" s="22">
        <v>2</v>
      </c>
      <c r="C157" s="23" t="s">
        <v>125</v>
      </c>
      <c r="D157" s="24" t="s">
        <v>408</v>
      </c>
      <c r="E157" s="25" t="s">
        <v>11</v>
      </c>
      <c r="F157" s="25" t="s">
        <v>409</v>
      </c>
      <c r="G157" s="26">
        <v>9454.81</v>
      </c>
      <c r="H157" s="27" t="s">
        <v>18</v>
      </c>
      <c r="I157" s="28">
        <f t="shared" si="2"/>
        <v>18909.62</v>
      </c>
      <c r="J157" s="29"/>
    </row>
    <row r="158" spans="1:10" s="30" customFormat="1" ht="25.5" customHeight="1">
      <c r="A158" s="17"/>
      <c r="B158" s="22">
        <v>410</v>
      </c>
      <c r="C158" s="23" t="s">
        <v>459</v>
      </c>
      <c r="D158" s="24" t="s">
        <v>408</v>
      </c>
      <c r="E158" s="25" t="s">
        <v>11</v>
      </c>
      <c r="F158" s="25" t="s">
        <v>409</v>
      </c>
      <c r="G158" s="26">
        <v>1449.06</v>
      </c>
      <c r="H158" s="27" t="s">
        <v>20</v>
      </c>
      <c r="I158" s="28">
        <f t="shared" si="2"/>
        <v>594114.6</v>
      </c>
      <c r="J158" s="29"/>
    </row>
    <row r="159" spans="1:10" s="30" customFormat="1" ht="25.5" customHeight="1">
      <c r="A159" s="17"/>
      <c r="B159" s="22">
        <v>410</v>
      </c>
      <c r="C159" s="23" t="s">
        <v>177</v>
      </c>
      <c r="D159" s="24" t="s">
        <v>408</v>
      </c>
      <c r="E159" s="25" t="s">
        <v>11</v>
      </c>
      <c r="F159" s="25" t="s">
        <v>409</v>
      </c>
      <c r="G159" s="26">
        <v>204.1</v>
      </c>
      <c r="H159" s="27" t="s">
        <v>20</v>
      </c>
      <c r="I159" s="28">
        <f t="shared" si="2"/>
        <v>83681</v>
      </c>
      <c r="J159" s="29"/>
    </row>
    <row r="160" spans="1:10" s="30" customFormat="1" ht="25.5" customHeight="1">
      <c r="A160" s="17"/>
      <c r="B160" s="22">
        <v>80</v>
      </c>
      <c r="C160" s="23" t="s">
        <v>460</v>
      </c>
      <c r="D160" s="24" t="s">
        <v>408</v>
      </c>
      <c r="E160" s="25" t="s">
        <v>11</v>
      </c>
      <c r="F160" s="25" t="s">
        <v>409</v>
      </c>
      <c r="G160" s="26">
        <v>144.08000000000001</v>
      </c>
      <c r="H160" s="27" t="s">
        <v>20</v>
      </c>
      <c r="I160" s="28">
        <f t="shared" si="2"/>
        <v>11526.400000000001</v>
      </c>
      <c r="J160" s="29"/>
    </row>
    <row r="161" spans="1:10" s="30" customFormat="1" ht="25.5" customHeight="1">
      <c r="A161" s="17"/>
      <c r="B161" s="22">
        <v>8</v>
      </c>
      <c r="C161" s="23" t="s">
        <v>434</v>
      </c>
      <c r="D161" s="24" t="s">
        <v>408</v>
      </c>
      <c r="E161" s="25" t="s">
        <v>11</v>
      </c>
      <c r="F161" s="25" t="s">
        <v>409</v>
      </c>
      <c r="G161" s="26">
        <v>2370.63</v>
      </c>
      <c r="H161" s="27" t="s">
        <v>13</v>
      </c>
      <c r="I161" s="28">
        <f t="shared" si="2"/>
        <v>18965.04</v>
      </c>
      <c r="J161" s="29"/>
    </row>
    <row r="162" spans="1:10" s="30" customFormat="1" ht="25.5" customHeight="1">
      <c r="A162" s="17"/>
      <c r="B162" s="22">
        <v>8</v>
      </c>
      <c r="C162" s="23" t="s">
        <v>461</v>
      </c>
      <c r="D162" s="24" t="s">
        <v>408</v>
      </c>
      <c r="E162" s="25" t="s">
        <v>11</v>
      </c>
      <c r="F162" s="25" t="s">
        <v>409</v>
      </c>
      <c r="G162" s="26">
        <v>3725.45</v>
      </c>
      <c r="H162" s="27" t="s">
        <v>13</v>
      </c>
      <c r="I162" s="28">
        <f t="shared" si="2"/>
        <v>29803.599999999999</v>
      </c>
      <c r="J162" s="29"/>
    </row>
    <row r="163" spans="1:10" s="30" customFormat="1" ht="25.5" customHeight="1">
      <c r="A163" s="17"/>
      <c r="B163" s="22">
        <v>30</v>
      </c>
      <c r="C163" s="23" t="s">
        <v>462</v>
      </c>
      <c r="D163" s="24" t="s">
        <v>408</v>
      </c>
      <c r="E163" s="25" t="s">
        <v>417</v>
      </c>
      <c r="F163" s="25" t="s">
        <v>409</v>
      </c>
      <c r="G163" s="26">
        <v>740</v>
      </c>
      <c r="H163" s="27" t="s">
        <v>20</v>
      </c>
      <c r="I163" s="28">
        <f t="shared" si="2"/>
        <v>22200</v>
      </c>
      <c r="J163" s="29"/>
    </row>
    <row r="164" spans="1:10" s="30" customFormat="1" ht="25.5" customHeight="1">
      <c r="A164" s="17"/>
      <c r="B164" s="22">
        <v>4</v>
      </c>
      <c r="C164" s="23" t="s">
        <v>41</v>
      </c>
      <c r="D164" s="24" t="s">
        <v>408</v>
      </c>
      <c r="E164" s="25" t="s">
        <v>11</v>
      </c>
      <c r="F164" s="25" t="s">
        <v>409</v>
      </c>
      <c r="G164" s="26">
        <v>3200</v>
      </c>
      <c r="H164" s="27" t="s">
        <v>13</v>
      </c>
      <c r="I164" s="28">
        <f t="shared" si="2"/>
        <v>12800</v>
      </c>
      <c r="J164" s="29"/>
    </row>
    <row r="165" spans="1:10" s="30" customFormat="1" ht="25.5" customHeight="1">
      <c r="A165" s="17"/>
      <c r="B165" s="22">
        <v>4</v>
      </c>
      <c r="C165" s="23" t="s">
        <v>147</v>
      </c>
      <c r="D165" s="24" t="s">
        <v>408</v>
      </c>
      <c r="E165" s="25" t="s">
        <v>11</v>
      </c>
      <c r="F165" s="25" t="s">
        <v>409</v>
      </c>
      <c r="G165" s="26">
        <v>142</v>
      </c>
      <c r="H165" s="27" t="s">
        <v>13</v>
      </c>
      <c r="I165" s="28">
        <f t="shared" si="2"/>
        <v>568</v>
      </c>
      <c r="J165" s="29"/>
    </row>
    <row r="166" spans="1:10" s="30" customFormat="1" ht="25.5" customHeight="1">
      <c r="A166" s="17"/>
      <c r="B166" s="22">
        <v>8</v>
      </c>
      <c r="C166" s="23" t="s">
        <v>48</v>
      </c>
      <c r="D166" s="24" t="s">
        <v>408</v>
      </c>
      <c r="E166" s="25" t="s">
        <v>417</v>
      </c>
      <c r="F166" s="25" t="s">
        <v>409</v>
      </c>
      <c r="G166" s="26">
        <v>3486</v>
      </c>
      <c r="H166" s="27" t="s">
        <v>13</v>
      </c>
      <c r="I166" s="28">
        <f t="shared" si="2"/>
        <v>27888</v>
      </c>
      <c r="J166" s="29"/>
    </row>
    <row r="167" spans="1:10" s="30" customFormat="1" ht="25.5" customHeight="1">
      <c r="A167" s="17"/>
      <c r="B167" s="22">
        <v>80</v>
      </c>
      <c r="C167" s="23" t="s">
        <v>77</v>
      </c>
      <c r="D167" s="24" t="s">
        <v>408</v>
      </c>
      <c r="E167" s="25" t="s">
        <v>417</v>
      </c>
      <c r="F167" s="25" t="s">
        <v>409</v>
      </c>
      <c r="G167" s="26">
        <v>105</v>
      </c>
      <c r="H167" s="27" t="s">
        <v>16</v>
      </c>
      <c r="I167" s="28">
        <f t="shared" si="2"/>
        <v>8400</v>
      </c>
      <c r="J167" s="29"/>
    </row>
    <row r="168" spans="1:10" s="30" customFormat="1" ht="25.5" customHeight="1">
      <c r="A168" s="17"/>
      <c r="B168" s="22">
        <v>8</v>
      </c>
      <c r="C168" s="23" t="s">
        <v>49</v>
      </c>
      <c r="D168" s="24" t="s">
        <v>408</v>
      </c>
      <c r="E168" s="25" t="s">
        <v>11</v>
      </c>
      <c r="F168" s="25" t="s">
        <v>409</v>
      </c>
      <c r="G168" s="26">
        <v>1234.2</v>
      </c>
      <c r="H168" s="27" t="s">
        <v>13</v>
      </c>
      <c r="I168" s="28">
        <f t="shared" si="2"/>
        <v>9873.6</v>
      </c>
      <c r="J168" s="29"/>
    </row>
    <row r="169" spans="1:10" s="30" customFormat="1" ht="25.5" customHeight="1">
      <c r="A169" s="17"/>
      <c r="B169" s="22">
        <v>1.7</v>
      </c>
      <c r="C169" s="23" t="s">
        <v>449</v>
      </c>
      <c r="D169" s="24" t="s">
        <v>408</v>
      </c>
      <c r="E169" s="25" t="s">
        <v>11</v>
      </c>
      <c r="F169" s="25" t="s">
        <v>409</v>
      </c>
      <c r="G169" s="26">
        <v>6852</v>
      </c>
      <c r="H169" s="27" t="s">
        <v>21</v>
      </c>
      <c r="I169" s="28">
        <f t="shared" si="2"/>
        <v>11648.4</v>
      </c>
      <c r="J169" s="29"/>
    </row>
    <row r="170" spans="1:10" s="30" customFormat="1" ht="25.5" customHeight="1">
      <c r="A170" s="17"/>
      <c r="B170" s="22">
        <v>1.7</v>
      </c>
      <c r="C170" s="23" t="s">
        <v>30</v>
      </c>
      <c r="D170" s="24" t="s">
        <v>408</v>
      </c>
      <c r="E170" s="25" t="s">
        <v>417</v>
      </c>
      <c r="F170" s="25" t="s">
        <v>409</v>
      </c>
      <c r="G170" s="26">
        <v>2181</v>
      </c>
      <c r="H170" s="27" t="s">
        <v>21</v>
      </c>
      <c r="I170" s="28">
        <f t="shared" si="2"/>
        <v>3707.7</v>
      </c>
      <c r="J170" s="29"/>
    </row>
    <row r="171" spans="1:10" s="30" customFormat="1" ht="25.5" customHeight="1">
      <c r="A171" s="17"/>
      <c r="B171" s="22">
        <v>1.7</v>
      </c>
      <c r="C171" s="23" t="s">
        <v>31</v>
      </c>
      <c r="D171" s="24" t="s">
        <v>408</v>
      </c>
      <c r="E171" s="25" t="s">
        <v>11</v>
      </c>
      <c r="F171" s="25" t="s">
        <v>409</v>
      </c>
      <c r="G171" s="26">
        <v>851</v>
      </c>
      <c r="H171" s="27" t="s">
        <v>21</v>
      </c>
      <c r="I171" s="28">
        <f t="shared" si="2"/>
        <v>1446.7</v>
      </c>
      <c r="J171" s="29"/>
    </row>
    <row r="172" spans="1:10" s="30" customFormat="1" ht="25.5" customHeight="1">
      <c r="A172" s="17"/>
      <c r="B172" s="22">
        <v>1.7</v>
      </c>
      <c r="C172" s="23" t="s">
        <v>32</v>
      </c>
      <c r="D172" s="24" t="s">
        <v>408</v>
      </c>
      <c r="E172" s="25" t="s">
        <v>417</v>
      </c>
      <c r="F172" s="25" t="s">
        <v>409</v>
      </c>
      <c r="G172" s="26">
        <v>1293</v>
      </c>
      <c r="H172" s="27" t="s">
        <v>21</v>
      </c>
      <c r="I172" s="28">
        <f t="shared" si="2"/>
        <v>2198.1</v>
      </c>
      <c r="J172" s="29"/>
    </row>
    <row r="173" spans="1:10" s="30" customFormat="1" ht="25.5" customHeight="1">
      <c r="A173" s="17"/>
      <c r="B173" s="22">
        <v>1.7</v>
      </c>
      <c r="C173" s="23" t="s">
        <v>33</v>
      </c>
      <c r="D173" s="24" t="s">
        <v>408</v>
      </c>
      <c r="E173" s="25" t="s">
        <v>11</v>
      </c>
      <c r="F173" s="25" t="s">
        <v>409</v>
      </c>
      <c r="G173" s="26">
        <v>482</v>
      </c>
      <c r="H173" s="27" t="s">
        <v>21</v>
      </c>
      <c r="I173" s="28">
        <f t="shared" si="2"/>
        <v>819.4</v>
      </c>
      <c r="J173" s="29"/>
    </row>
    <row r="174" spans="1:10" s="30" customFormat="1" ht="25.5" customHeight="1">
      <c r="A174" s="17"/>
      <c r="B174" s="22">
        <v>100</v>
      </c>
      <c r="C174" s="23" t="s">
        <v>94</v>
      </c>
      <c r="D174" s="24" t="s">
        <v>408</v>
      </c>
      <c r="E174" s="25" t="s">
        <v>417</v>
      </c>
      <c r="F174" s="25" t="s">
        <v>409</v>
      </c>
      <c r="G174" s="26">
        <v>117.5</v>
      </c>
      <c r="H174" s="27" t="s">
        <v>16</v>
      </c>
      <c r="I174" s="28">
        <f t="shared" si="2"/>
        <v>11750</v>
      </c>
      <c r="J174" s="29"/>
    </row>
    <row r="175" spans="1:10" s="30" customFormat="1" ht="25.5" customHeight="1">
      <c r="A175" s="17"/>
      <c r="B175" s="22">
        <v>10</v>
      </c>
      <c r="C175" s="23" t="s">
        <v>463</v>
      </c>
      <c r="D175" s="24" t="s">
        <v>408</v>
      </c>
      <c r="E175" s="25" t="s">
        <v>11</v>
      </c>
      <c r="F175" s="25" t="s">
        <v>409</v>
      </c>
      <c r="G175" s="26">
        <v>1</v>
      </c>
      <c r="H175" s="27" t="s">
        <v>452</v>
      </c>
      <c r="I175" s="28">
        <f t="shared" si="2"/>
        <v>10</v>
      </c>
      <c r="J175" s="29"/>
    </row>
    <row r="176" spans="1:10" s="30" customFormat="1" ht="25.5" customHeight="1">
      <c r="A176" s="17"/>
      <c r="B176" s="22">
        <v>10</v>
      </c>
      <c r="C176" s="23" t="s">
        <v>464</v>
      </c>
      <c r="D176" s="24" t="s">
        <v>408</v>
      </c>
      <c r="E176" s="25" t="s">
        <v>11</v>
      </c>
      <c r="F176" s="25" t="s">
        <v>409</v>
      </c>
      <c r="G176" s="26">
        <v>2</v>
      </c>
      <c r="H176" s="27" t="s">
        <v>452</v>
      </c>
      <c r="I176" s="28">
        <f t="shared" si="2"/>
        <v>20</v>
      </c>
      <c r="J176" s="29"/>
    </row>
    <row r="177" spans="1:10" s="30" customFormat="1" ht="25.5" customHeight="1">
      <c r="A177" s="17"/>
      <c r="B177" s="22">
        <v>1</v>
      </c>
      <c r="C177" s="23" t="s">
        <v>195</v>
      </c>
      <c r="D177" s="24" t="s">
        <v>408</v>
      </c>
      <c r="E177" s="25" t="s">
        <v>11</v>
      </c>
      <c r="F177" s="25" t="s">
        <v>409</v>
      </c>
      <c r="G177" s="26">
        <v>48</v>
      </c>
      <c r="H177" s="27" t="s">
        <v>24</v>
      </c>
      <c r="I177" s="28">
        <f t="shared" si="2"/>
        <v>48</v>
      </c>
      <c r="J177" s="29"/>
    </row>
    <row r="178" spans="1:10" s="30" customFormat="1" ht="25.5" customHeight="1">
      <c r="A178" s="17"/>
      <c r="B178" s="22">
        <v>1</v>
      </c>
      <c r="C178" s="23" t="s">
        <v>196</v>
      </c>
      <c r="D178" s="24" t="s">
        <v>408</v>
      </c>
      <c r="E178" s="25" t="s">
        <v>11</v>
      </c>
      <c r="F178" s="25" t="s">
        <v>409</v>
      </c>
      <c r="G178" s="26">
        <v>48</v>
      </c>
      <c r="H178" s="27" t="s">
        <v>24</v>
      </c>
      <c r="I178" s="28">
        <f t="shared" si="2"/>
        <v>48</v>
      </c>
      <c r="J178" s="29"/>
    </row>
    <row r="179" spans="1:10" s="30" customFormat="1" ht="25.5" customHeight="1">
      <c r="A179" s="17"/>
      <c r="B179" s="22">
        <v>2</v>
      </c>
      <c r="C179" s="23" t="s">
        <v>182</v>
      </c>
      <c r="D179" s="24" t="s">
        <v>408</v>
      </c>
      <c r="E179" s="25" t="s">
        <v>11</v>
      </c>
      <c r="F179" s="25" t="s">
        <v>409</v>
      </c>
      <c r="G179" s="26">
        <v>1024</v>
      </c>
      <c r="H179" s="27" t="s">
        <v>183</v>
      </c>
      <c r="I179" s="28">
        <f t="shared" si="2"/>
        <v>2048</v>
      </c>
      <c r="J179" s="29"/>
    </row>
    <row r="180" spans="1:10" s="30" customFormat="1" ht="25.5" customHeight="1">
      <c r="A180" s="17"/>
      <c r="B180" s="22">
        <v>2</v>
      </c>
      <c r="C180" s="23" t="s">
        <v>184</v>
      </c>
      <c r="D180" s="24" t="s">
        <v>408</v>
      </c>
      <c r="E180" s="25" t="s">
        <v>11</v>
      </c>
      <c r="F180" s="25" t="s">
        <v>409</v>
      </c>
      <c r="G180" s="26">
        <v>1024</v>
      </c>
      <c r="H180" s="27" t="s">
        <v>183</v>
      </c>
      <c r="I180" s="28">
        <f t="shared" si="2"/>
        <v>2048</v>
      </c>
      <c r="J180" s="29"/>
    </row>
    <row r="181" spans="1:10" s="30" customFormat="1" ht="25.5" customHeight="1">
      <c r="A181" s="17"/>
      <c r="B181" s="22">
        <v>3</v>
      </c>
      <c r="C181" s="23" t="s">
        <v>432</v>
      </c>
      <c r="D181" s="24" t="s">
        <v>408</v>
      </c>
      <c r="E181" s="25" t="s">
        <v>11</v>
      </c>
      <c r="F181" s="25" t="s">
        <v>409</v>
      </c>
      <c r="G181" s="26">
        <v>4372.74</v>
      </c>
      <c r="H181" s="27" t="s">
        <v>13</v>
      </c>
      <c r="I181" s="28">
        <f t="shared" si="2"/>
        <v>13118.22</v>
      </c>
      <c r="J181" s="29"/>
    </row>
    <row r="182" spans="1:10" s="30" customFormat="1" ht="25.5" customHeight="1">
      <c r="A182" s="17"/>
      <c r="B182" s="22">
        <v>55</v>
      </c>
      <c r="C182" s="23" t="s">
        <v>19</v>
      </c>
      <c r="D182" s="24" t="s">
        <v>408</v>
      </c>
      <c r="E182" s="25" t="s">
        <v>11</v>
      </c>
      <c r="F182" s="25" t="s">
        <v>409</v>
      </c>
      <c r="G182" s="26">
        <v>32</v>
      </c>
      <c r="H182" s="27" t="s">
        <v>13</v>
      </c>
      <c r="I182" s="28">
        <f t="shared" si="2"/>
        <v>1760</v>
      </c>
      <c r="J182" s="29"/>
    </row>
    <row r="183" spans="1:10" s="30" customFormat="1" ht="25.5" customHeight="1">
      <c r="A183" s="17"/>
      <c r="B183" s="22">
        <v>55</v>
      </c>
      <c r="C183" s="23" t="s">
        <v>25</v>
      </c>
      <c r="D183" s="24" t="s">
        <v>408</v>
      </c>
      <c r="E183" s="25" t="s">
        <v>417</v>
      </c>
      <c r="F183" s="25" t="s">
        <v>409</v>
      </c>
      <c r="G183" s="26">
        <v>116</v>
      </c>
      <c r="H183" s="27" t="s">
        <v>13</v>
      </c>
      <c r="I183" s="28">
        <f t="shared" si="2"/>
        <v>6380</v>
      </c>
      <c r="J183" s="29"/>
    </row>
    <row r="184" spans="1:10" s="30" customFormat="1" ht="25.5" customHeight="1">
      <c r="A184" s="17"/>
      <c r="B184" s="22">
        <v>50</v>
      </c>
      <c r="C184" s="23" t="s">
        <v>121</v>
      </c>
      <c r="D184" s="24" t="s">
        <v>408</v>
      </c>
      <c r="E184" s="25" t="s">
        <v>417</v>
      </c>
      <c r="F184" s="25" t="s">
        <v>409</v>
      </c>
      <c r="G184" s="26">
        <v>5399</v>
      </c>
      <c r="H184" s="27" t="s">
        <v>13</v>
      </c>
      <c r="I184" s="28">
        <f t="shared" si="2"/>
        <v>269950</v>
      </c>
      <c r="J184" s="29"/>
    </row>
    <row r="185" spans="1:10" s="30" customFormat="1" ht="25.5" customHeight="1">
      <c r="A185" s="17"/>
      <c r="B185" s="22">
        <v>5</v>
      </c>
      <c r="C185" s="23" t="s">
        <v>97</v>
      </c>
      <c r="D185" s="24" t="s">
        <v>408</v>
      </c>
      <c r="E185" s="25" t="s">
        <v>417</v>
      </c>
      <c r="F185" s="25" t="s">
        <v>409</v>
      </c>
      <c r="G185" s="26">
        <v>3109.41</v>
      </c>
      <c r="H185" s="27" t="s">
        <v>13</v>
      </c>
      <c r="I185" s="28">
        <f t="shared" si="2"/>
        <v>15547.05</v>
      </c>
      <c r="J185" s="29"/>
    </row>
    <row r="186" spans="1:10" s="30" customFormat="1" ht="25.5" customHeight="1">
      <c r="A186" s="17"/>
      <c r="B186" s="22">
        <v>4</v>
      </c>
      <c r="C186" s="23" t="s">
        <v>465</v>
      </c>
      <c r="D186" s="24" t="s">
        <v>408</v>
      </c>
      <c r="E186" s="25" t="s">
        <v>417</v>
      </c>
      <c r="F186" s="25" t="s">
        <v>409</v>
      </c>
      <c r="G186" s="26">
        <v>4110.17</v>
      </c>
      <c r="H186" s="27" t="s">
        <v>13</v>
      </c>
      <c r="I186" s="28">
        <f t="shared" si="2"/>
        <v>16440.68</v>
      </c>
      <c r="J186" s="29"/>
    </row>
    <row r="187" spans="1:10" s="30" customFormat="1" ht="25.5" customHeight="1">
      <c r="A187" s="17"/>
      <c r="B187" s="22">
        <v>8</v>
      </c>
      <c r="C187" s="23" t="s">
        <v>441</v>
      </c>
      <c r="D187" s="24" t="s">
        <v>408</v>
      </c>
      <c r="E187" s="25" t="s">
        <v>417</v>
      </c>
      <c r="F187" s="25" t="s">
        <v>409</v>
      </c>
      <c r="G187" s="26">
        <v>1372.88</v>
      </c>
      <c r="H187" s="27" t="s">
        <v>13</v>
      </c>
      <c r="I187" s="28">
        <f t="shared" si="2"/>
        <v>10983.04</v>
      </c>
      <c r="J187" s="29"/>
    </row>
    <row r="188" spans="1:10" s="30" customFormat="1" ht="19.5" customHeight="1">
      <c r="A188" s="17"/>
      <c r="B188" s="22">
        <v>8</v>
      </c>
      <c r="C188" s="23" t="s">
        <v>442</v>
      </c>
      <c r="D188" s="24" t="s">
        <v>408</v>
      </c>
      <c r="E188" s="25" t="s">
        <v>417</v>
      </c>
      <c r="F188" s="25" t="s">
        <v>409</v>
      </c>
      <c r="G188" s="26">
        <v>1459.83</v>
      </c>
      <c r="H188" s="27" t="s">
        <v>13</v>
      </c>
      <c r="I188" s="28">
        <f t="shared" si="2"/>
        <v>11678.64</v>
      </c>
      <c r="J188" s="29"/>
    </row>
    <row r="189" spans="1:10" s="30" customFormat="1" ht="21.75" customHeight="1">
      <c r="A189" s="17"/>
      <c r="B189" s="22">
        <v>4</v>
      </c>
      <c r="C189" s="23" t="s">
        <v>100</v>
      </c>
      <c r="D189" s="24" t="s">
        <v>408</v>
      </c>
      <c r="E189" s="25" t="s">
        <v>417</v>
      </c>
      <c r="F189" s="25" t="s">
        <v>409</v>
      </c>
      <c r="G189" s="26">
        <v>11754</v>
      </c>
      <c r="H189" s="27" t="s">
        <v>13</v>
      </c>
      <c r="I189" s="28">
        <f t="shared" si="2"/>
        <v>47016</v>
      </c>
      <c r="J189" s="29"/>
    </row>
    <row r="190" spans="1:10" s="30" customFormat="1" ht="20.25" customHeight="1">
      <c r="A190" s="17"/>
      <c r="B190" s="22">
        <v>1000</v>
      </c>
      <c r="C190" s="23" t="s">
        <v>129</v>
      </c>
      <c r="D190" s="24" t="s">
        <v>408</v>
      </c>
      <c r="E190" s="25" t="s">
        <v>417</v>
      </c>
      <c r="F190" s="25" t="s">
        <v>409</v>
      </c>
      <c r="G190" s="26">
        <v>58.45</v>
      </c>
      <c r="H190" s="27" t="s">
        <v>16</v>
      </c>
      <c r="I190" s="28">
        <f t="shared" si="2"/>
        <v>58450</v>
      </c>
      <c r="J190" s="29"/>
    </row>
    <row r="191" spans="1:10" s="30" customFormat="1" ht="21.75" customHeight="1">
      <c r="A191" s="17"/>
      <c r="B191" s="22">
        <v>400</v>
      </c>
      <c r="C191" s="23" t="s">
        <v>106</v>
      </c>
      <c r="D191" s="24" t="s">
        <v>408</v>
      </c>
      <c r="E191" s="25" t="s">
        <v>417</v>
      </c>
      <c r="F191" s="25" t="s">
        <v>409</v>
      </c>
      <c r="G191" s="26">
        <v>57.25</v>
      </c>
      <c r="H191" s="27" t="s">
        <v>16</v>
      </c>
      <c r="I191" s="28">
        <f t="shared" si="2"/>
        <v>22900</v>
      </c>
      <c r="J191" s="29"/>
    </row>
    <row r="192" spans="1:10" s="30" customFormat="1" ht="22.5" customHeight="1">
      <c r="A192" s="17"/>
      <c r="B192" s="22">
        <v>300</v>
      </c>
      <c r="C192" s="23" t="s">
        <v>105</v>
      </c>
      <c r="D192" s="24" t="s">
        <v>408</v>
      </c>
      <c r="E192" s="25" t="s">
        <v>417</v>
      </c>
      <c r="F192" s="25" t="s">
        <v>409</v>
      </c>
      <c r="G192" s="26">
        <v>56.5</v>
      </c>
      <c r="H192" s="27" t="s">
        <v>16</v>
      </c>
      <c r="I192" s="28">
        <f t="shared" si="2"/>
        <v>16950</v>
      </c>
      <c r="J192" s="29"/>
    </row>
    <row r="193" spans="2:9" s="17" customFormat="1">
      <c r="B193" s="31"/>
      <c r="C193" s="31"/>
      <c r="D193" s="31"/>
      <c r="E193" s="31"/>
      <c r="F193" s="31"/>
      <c r="G193" s="32"/>
      <c r="H193" s="33"/>
      <c r="I193" s="32"/>
    </row>
    <row r="194" spans="2:9" s="17" customFormat="1">
      <c r="B194" s="31"/>
      <c r="C194" s="31"/>
      <c r="D194" s="31"/>
      <c r="E194" s="31"/>
      <c r="F194" s="31"/>
      <c r="G194" s="32"/>
      <c r="H194" s="33"/>
      <c r="I194" s="32"/>
    </row>
    <row r="195" spans="2:9" s="17" customFormat="1">
      <c r="B195" s="31"/>
      <c r="C195" s="31"/>
      <c r="D195" s="31"/>
      <c r="E195" s="31"/>
      <c r="F195" s="31"/>
      <c r="G195" s="32"/>
      <c r="H195" s="33"/>
      <c r="I195" s="32"/>
    </row>
    <row r="196" spans="2:9" s="17" customFormat="1">
      <c r="B196" s="31"/>
      <c r="C196" s="31"/>
      <c r="D196" s="31"/>
      <c r="E196" s="31"/>
      <c r="F196" s="31"/>
      <c r="G196" s="32"/>
      <c r="H196" s="33"/>
      <c r="I196" s="32"/>
    </row>
    <row r="197" spans="2:9" s="17" customFormat="1">
      <c r="B197" s="31"/>
      <c r="C197" s="31"/>
      <c r="D197" s="31"/>
      <c r="E197" s="31"/>
      <c r="F197" s="31"/>
      <c r="G197" s="32"/>
      <c r="H197" s="33"/>
      <c r="I197" s="32"/>
    </row>
    <row r="198" spans="2:9" s="17" customFormat="1">
      <c r="B198" s="31"/>
      <c r="C198" s="31"/>
      <c r="D198" s="31"/>
      <c r="E198" s="31"/>
      <c r="F198" s="31"/>
      <c r="G198" s="32"/>
      <c r="H198" s="33"/>
      <c r="I198" s="32"/>
    </row>
    <row r="199" spans="2:9" s="17" customFormat="1">
      <c r="B199" s="31"/>
      <c r="C199" s="31"/>
      <c r="D199" s="31"/>
      <c r="E199" s="31"/>
      <c r="F199" s="31"/>
      <c r="G199" s="32"/>
      <c r="H199" s="33"/>
      <c r="I199" s="32"/>
    </row>
    <row r="200" spans="2:9" s="17" customFormat="1">
      <c r="B200" s="31"/>
      <c r="C200" s="31"/>
      <c r="D200" s="31"/>
      <c r="E200" s="31"/>
      <c r="F200" s="31"/>
      <c r="G200" s="32"/>
      <c r="H200" s="33"/>
      <c r="I200" s="32"/>
    </row>
    <row r="201" spans="2:9" s="17" customFormat="1">
      <c r="B201" s="31"/>
      <c r="C201" s="31"/>
      <c r="D201" s="31"/>
      <c r="E201" s="31"/>
      <c r="F201" s="31"/>
      <c r="G201" s="32"/>
      <c r="H201" s="33"/>
      <c r="I201" s="32"/>
    </row>
    <row r="202" spans="2:9" s="17" customFormat="1">
      <c r="B202" s="31"/>
      <c r="C202" s="31"/>
      <c r="D202" s="31"/>
      <c r="E202" s="31"/>
      <c r="F202" s="31"/>
      <c r="G202" s="32"/>
      <c r="H202" s="33"/>
      <c r="I202" s="32"/>
    </row>
    <row r="203" spans="2:9" s="17" customFormat="1">
      <c r="B203" s="31"/>
      <c r="C203" s="31"/>
      <c r="D203" s="31"/>
      <c r="E203" s="31"/>
      <c r="F203" s="31"/>
      <c r="G203" s="32"/>
      <c r="H203" s="33"/>
      <c r="I203" s="32"/>
    </row>
    <row r="204" spans="2:9" s="17" customFormat="1">
      <c r="B204" s="31"/>
      <c r="C204" s="31"/>
      <c r="D204" s="31"/>
      <c r="E204" s="31"/>
      <c r="F204" s="31"/>
      <c r="G204" s="32"/>
      <c r="H204" s="33"/>
      <c r="I204" s="32"/>
    </row>
    <row r="205" spans="2:9" s="17" customFormat="1">
      <c r="B205" s="31"/>
      <c r="C205" s="31"/>
      <c r="D205" s="31"/>
      <c r="E205" s="31"/>
      <c r="F205" s="31"/>
      <c r="G205" s="32"/>
      <c r="H205" s="33"/>
      <c r="I205" s="32"/>
    </row>
    <row r="206" spans="2:9" s="17" customFormat="1">
      <c r="B206" s="31"/>
      <c r="C206" s="31"/>
      <c r="D206" s="31"/>
      <c r="E206" s="31"/>
      <c r="F206" s="31"/>
      <c r="G206" s="32"/>
      <c r="H206" s="33"/>
      <c r="I206" s="32"/>
    </row>
    <row r="207" spans="2:9" s="17" customFormat="1">
      <c r="B207" s="31"/>
      <c r="C207" s="31"/>
      <c r="D207" s="31"/>
      <c r="E207" s="31"/>
      <c r="F207" s="31"/>
      <c r="G207" s="32"/>
      <c r="H207" s="33"/>
      <c r="I207" s="32"/>
    </row>
    <row r="208" spans="2:9" s="17" customFormat="1">
      <c r="B208" s="31"/>
      <c r="C208" s="31"/>
      <c r="D208" s="31"/>
      <c r="E208" s="31"/>
      <c r="F208" s="31"/>
      <c r="G208" s="32"/>
      <c r="H208" s="33"/>
      <c r="I208" s="32"/>
    </row>
    <row r="209" spans="2:9" s="17" customFormat="1">
      <c r="B209" s="31"/>
      <c r="C209" s="31"/>
      <c r="D209" s="31"/>
      <c r="E209" s="31"/>
      <c r="F209" s="31"/>
      <c r="G209" s="32"/>
      <c r="H209" s="33"/>
      <c r="I209" s="32"/>
    </row>
    <row r="210" spans="2:9" s="17" customFormat="1">
      <c r="B210" s="31"/>
      <c r="C210" s="31"/>
      <c r="D210" s="31"/>
      <c r="E210" s="31"/>
      <c r="F210" s="31"/>
      <c r="G210" s="32"/>
      <c r="H210" s="33"/>
      <c r="I210" s="32"/>
    </row>
    <row r="211" spans="2:9" s="17" customFormat="1">
      <c r="B211" s="31"/>
      <c r="C211" s="31"/>
      <c r="D211" s="31"/>
      <c r="E211" s="31"/>
      <c r="F211" s="31"/>
      <c r="G211" s="32"/>
      <c r="H211" s="33"/>
      <c r="I211" s="32"/>
    </row>
    <row r="212" spans="2:9" s="17" customFormat="1">
      <c r="B212" s="31"/>
      <c r="C212" s="31"/>
      <c r="D212" s="31"/>
      <c r="E212" s="31"/>
      <c r="F212" s="31"/>
      <c r="G212" s="32"/>
      <c r="H212" s="33"/>
      <c r="I212" s="32"/>
    </row>
    <row r="213" spans="2:9" s="17" customFormat="1">
      <c r="B213" s="31"/>
      <c r="C213" s="31"/>
      <c r="D213" s="31"/>
      <c r="E213" s="31"/>
      <c r="F213" s="31"/>
      <c r="G213" s="32"/>
      <c r="H213" s="33"/>
      <c r="I213" s="32"/>
    </row>
    <row r="214" spans="2:9" s="17" customFormat="1">
      <c r="B214" s="31"/>
      <c r="C214" s="31"/>
      <c r="D214" s="31"/>
      <c r="E214" s="31"/>
      <c r="F214" s="31"/>
      <c r="G214" s="32"/>
      <c r="H214" s="33"/>
      <c r="I214" s="32"/>
    </row>
    <row r="215" spans="2:9" s="17" customFormat="1">
      <c r="B215" s="31"/>
      <c r="C215" s="31"/>
      <c r="D215" s="31"/>
      <c r="E215" s="31"/>
      <c r="F215" s="31"/>
      <c r="G215" s="32"/>
      <c r="H215" s="33"/>
      <c r="I215" s="32"/>
    </row>
    <row r="216" spans="2:9" s="17" customFormat="1">
      <c r="B216" s="31"/>
      <c r="C216" s="31"/>
      <c r="D216" s="31"/>
      <c r="E216" s="31"/>
      <c r="F216" s="31"/>
      <c r="G216" s="32"/>
      <c r="H216" s="33"/>
      <c r="I216" s="32"/>
    </row>
    <row r="217" spans="2:9" s="17" customFormat="1">
      <c r="B217" s="31"/>
      <c r="C217" s="31"/>
      <c r="D217" s="31"/>
      <c r="E217" s="31"/>
      <c r="F217" s="31"/>
      <c r="G217" s="32"/>
      <c r="H217" s="33"/>
      <c r="I217" s="32"/>
    </row>
    <row r="218" spans="2:9" s="17" customFormat="1">
      <c r="B218" s="31"/>
      <c r="C218" s="31"/>
      <c r="D218" s="31"/>
      <c r="E218" s="31"/>
      <c r="F218" s="31"/>
      <c r="G218" s="32"/>
      <c r="H218" s="33"/>
      <c r="I218" s="32"/>
    </row>
    <row r="219" spans="2:9" s="17" customFormat="1">
      <c r="B219" s="31"/>
      <c r="C219" s="31"/>
      <c r="D219" s="31"/>
      <c r="E219" s="31"/>
      <c r="F219" s="31"/>
      <c r="G219" s="32"/>
      <c r="H219" s="33"/>
      <c r="I219" s="32"/>
    </row>
    <row r="220" spans="2:9" s="17" customFormat="1">
      <c r="B220" s="31"/>
      <c r="C220" s="31"/>
      <c r="D220" s="31"/>
      <c r="E220" s="31"/>
      <c r="F220" s="31"/>
      <c r="G220" s="32"/>
      <c r="H220" s="33"/>
      <c r="I220" s="32"/>
    </row>
    <row r="221" spans="2:9" s="17" customFormat="1">
      <c r="B221" s="31"/>
      <c r="C221" s="31"/>
      <c r="D221" s="31"/>
      <c r="E221" s="31"/>
      <c r="F221" s="31"/>
      <c r="G221" s="32"/>
      <c r="H221" s="33"/>
      <c r="I221" s="32"/>
    </row>
    <row r="222" spans="2:9" s="17" customFormat="1">
      <c r="B222" s="31"/>
      <c r="C222" s="31"/>
      <c r="D222" s="31"/>
      <c r="E222" s="31"/>
      <c r="F222" s="31"/>
      <c r="G222" s="32"/>
      <c r="H222" s="33"/>
      <c r="I222" s="32"/>
    </row>
    <row r="223" spans="2:9" s="17" customFormat="1">
      <c r="B223" s="31"/>
      <c r="C223" s="31"/>
      <c r="D223" s="31"/>
      <c r="E223" s="31"/>
      <c r="F223" s="31"/>
      <c r="G223" s="32"/>
      <c r="H223" s="33"/>
      <c r="I223" s="32"/>
    </row>
    <row r="224" spans="2:9" s="17" customFormat="1">
      <c r="B224" s="31"/>
      <c r="C224" s="31"/>
      <c r="D224" s="31"/>
      <c r="E224" s="31"/>
      <c r="F224" s="31"/>
      <c r="G224" s="32"/>
      <c r="H224" s="33"/>
      <c r="I224" s="32"/>
    </row>
    <row r="225" spans="2:9" s="17" customFormat="1">
      <c r="B225" s="31"/>
      <c r="C225" s="31"/>
      <c r="D225" s="31"/>
      <c r="E225" s="31"/>
      <c r="F225" s="31"/>
      <c r="G225" s="32"/>
      <c r="H225" s="33"/>
      <c r="I225" s="32"/>
    </row>
    <row r="226" spans="2:9" s="17" customFormat="1">
      <c r="B226" s="31"/>
      <c r="C226" s="31"/>
      <c r="D226" s="31"/>
      <c r="E226" s="31"/>
      <c r="F226" s="31"/>
      <c r="G226" s="32"/>
      <c r="H226" s="33"/>
      <c r="I226" s="32"/>
    </row>
    <row r="227" spans="2:9" s="17" customFormat="1">
      <c r="B227" s="31"/>
      <c r="C227" s="31"/>
      <c r="D227" s="31"/>
      <c r="E227" s="31"/>
      <c r="F227" s="31"/>
      <c r="G227" s="32"/>
      <c r="H227" s="33"/>
      <c r="I227" s="32"/>
    </row>
    <row r="228" spans="2:9" s="17" customFormat="1">
      <c r="B228" s="31"/>
      <c r="C228" s="31"/>
      <c r="D228" s="31"/>
      <c r="E228" s="31"/>
      <c r="F228" s="31"/>
      <c r="G228" s="32"/>
      <c r="H228" s="33"/>
      <c r="I228" s="32"/>
    </row>
    <row r="229" spans="2:9" s="17" customFormat="1">
      <c r="B229" s="31"/>
      <c r="C229" s="31"/>
      <c r="D229" s="31"/>
      <c r="E229" s="31"/>
      <c r="F229" s="31"/>
      <c r="G229" s="32"/>
      <c r="H229" s="33"/>
      <c r="I229" s="32"/>
    </row>
    <row r="230" spans="2:9" s="17" customFormat="1">
      <c r="B230" s="31"/>
      <c r="C230" s="31"/>
      <c r="D230" s="31"/>
      <c r="E230" s="31"/>
      <c r="F230" s="31"/>
      <c r="G230" s="32"/>
      <c r="H230" s="33"/>
      <c r="I230" s="32"/>
    </row>
    <row r="231" spans="2:9" s="17" customFormat="1">
      <c r="B231" s="31"/>
      <c r="C231" s="31"/>
      <c r="D231" s="31"/>
      <c r="E231" s="31"/>
      <c r="F231" s="31"/>
      <c r="G231" s="32"/>
      <c r="H231" s="33"/>
      <c r="I231" s="32"/>
    </row>
    <row r="232" spans="2:9" s="17" customFormat="1">
      <c r="B232" s="31"/>
      <c r="C232" s="31"/>
      <c r="D232" s="31"/>
      <c r="E232" s="31"/>
      <c r="F232" s="31"/>
      <c r="G232" s="32"/>
      <c r="H232" s="33"/>
      <c r="I232" s="32"/>
    </row>
    <row r="233" spans="2:9" s="17" customFormat="1">
      <c r="B233" s="34"/>
      <c r="C233" s="34"/>
      <c r="D233" s="34"/>
      <c r="E233" s="34"/>
      <c r="F233" s="34"/>
      <c r="G233" s="18"/>
      <c r="H233" s="35"/>
      <c r="I233" s="18"/>
    </row>
    <row r="234" spans="2:9" s="17" customFormat="1">
      <c r="B234" s="34"/>
      <c r="C234" s="34"/>
      <c r="D234" s="34"/>
      <c r="E234" s="34"/>
      <c r="F234" s="34"/>
      <c r="G234" s="18"/>
      <c r="H234" s="35"/>
      <c r="I234" s="18"/>
    </row>
  </sheetData>
  <mergeCells count="3">
    <mergeCell ref="B1:I1"/>
    <mergeCell ref="B3:I3"/>
    <mergeCell ref="B4:I4"/>
  </mergeCells>
  <printOptions horizontalCentered="1"/>
  <pageMargins left="0.15748031496062992" right="0.19685039370078741" top="0.31496062992125984" bottom="0.24" header="0.27559055118110237" footer="0.24"/>
  <pageSetup paperSize="5" scale="83" orientation="portrait" verticalDpi="0" r:id="rId1"/>
  <headerFooter alignWithMargins="0"/>
  <rowBreaks count="3" manualBreakCount="3">
    <brk id="46" max="7" man="1"/>
    <brk id="131" max="7" man="1"/>
    <brk id="174" max="7" man="1"/>
  </rowBreaks>
</worksheet>
</file>

<file path=xl/worksheets/sheet3.xml><?xml version="1.0" encoding="utf-8"?>
<worksheet xmlns="http://schemas.openxmlformats.org/spreadsheetml/2006/main" xmlns:r="http://schemas.openxmlformats.org/officeDocument/2006/relationships">
  <sheetPr>
    <pageSetUpPr fitToPage="1"/>
  </sheetPr>
  <dimension ref="A1:I306"/>
  <sheetViews>
    <sheetView view="pageBreakPreview" zoomScaleSheetLayoutView="100" workbookViewId="0">
      <selection activeCell="B3" sqref="B3"/>
    </sheetView>
  </sheetViews>
  <sheetFormatPr defaultColWidth="8.7109375" defaultRowHeight="15"/>
  <cols>
    <col min="1" max="1" width="10.85546875" style="53" customWidth="1"/>
    <col min="2" max="2" width="58.5703125" style="54" customWidth="1"/>
    <col min="3" max="3" width="14.5703125" style="54" customWidth="1"/>
    <col min="4" max="4" width="11.85546875" style="54" customWidth="1"/>
    <col min="5" max="5" width="16.5703125" style="54" customWidth="1"/>
    <col min="6" max="6" width="10.7109375" style="55" bestFit="1" customWidth="1"/>
    <col min="7" max="7" width="11.5703125" style="56" customWidth="1"/>
    <col min="8" max="8" width="15.85546875" style="52" customWidth="1"/>
    <col min="9" max="256" width="8.7109375" style="37"/>
    <col min="257" max="257" width="10.85546875" style="37" customWidth="1"/>
    <col min="258" max="258" width="58.5703125" style="37" customWidth="1"/>
    <col min="259" max="259" width="14.5703125" style="37" customWidth="1"/>
    <col min="260" max="260" width="11.85546875" style="37" customWidth="1"/>
    <col min="261" max="261" width="16.5703125" style="37" customWidth="1"/>
    <col min="262" max="262" width="10.7109375" style="37" bestFit="1" customWidth="1"/>
    <col min="263" max="263" width="11.5703125" style="37" customWidth="1"/>
    <col min="264" max="264" width="15.85546875" style="37" customWidth="1"/>
    <col min="265" max="512" width="8.7109375" style="37"/>
    <col min="513" max="513" width="10.85546875" style="37" customWidth="1"/>
    <col min="514" max="514" width="58.5703125" style="37" customWidth="1"/>
    <col min="515" max="515" width="14.5703125" style="37" customWidth="1"/>
    <col min="516" max="516" width="11.85546875" style="37" customWidth="1"/>
    <col min="517" max="517" width="16.5703125" style="37" customWidth="1"/>
    <col min="518" max="518" width="10.7109375" style="37" bestFit="1" customWidth="1"/>
    <col min="519" max="519" width="11.5703125" style="37" customWidth="1"/>
    <col min="520" max="520" width="15.85546875" style="37" customWidth="1"/>
    <col min="521" max="768" width="8.7109375" style="37"/>
    <col min="769" max="769" width="10.85546875" style="37" customWidth="1"/>
    <col min="770" max="770" width="58.5703125" style="37" customWidth="1"/>
    <col min="771" max="771" width="14.5703125" style="37" customWidth="1"/>
    <col min="772" max="772" width="11.85546875" style="37" customWidth="1"/>
    <col min="773" max="773" width="16.5703125" style="37" customWidth="1"/>
    <col min="774" max="774" width="10.7109375" style="37" bestFit="1" customWidth="1"/>
    <col min="775" max="775" width="11.5703125" style="37" customWidth="1"/>
    <col min="776" max="776" width="15.85546875" style="37" customWidth="1"/>
    <col min="777" max="1024" width="8.7109375" style="37"/>
    <col min="1025" max="1025" width="10.85546875" style="37" customWidth="1"/>
    <col min="1026" max="1026" width="58.5703125" style="37" customWidth="1"/>
    <col min="1027" max="1027" width="14.5703125" style="37" customWidth="1"/>
    <col min="1028" max="1028" width="11.85546875" style="37" customWidth="1"/>
    <col min="1029" max="1029" width="16.5703125" style="37" customWidth="1"/>
    <col min="1030" max="1030" width="10.7109375" style="37" bestFit="1" customWidth="1"/>
    <col min="1031" max="1031" width="11.5703125" style="37" customWidth="1"/>
    <col min="1032" max="1032" width="15.85546875" style="37" customWidth="1"/>
    <col min="1033" max="1280" width="8.7109375" style="37"/>
    <col min="1281" max="1281" width="10.85546875" style="37" customWidth="1"/>
    <col min="1282" max="1282" width="58.5703125" style="37" customWidth="1"/>
    <col min="1283" max="1283" width="14.5703125" style="37" customWidth="1"/>
    <col min="1284" max="1284" width="11.85546875" style="37" customWidth="1"/>
    <col min="1285" max="1285" width="16.5703125" style="37" customWidth="1"/>
    <col min="1286" max="1286" width="10.7109375" style="37" bestFit="1" customWidth="1"/>
    <col min="1287" max="1287" width="11.5703125" style="37" customWidth="1"/>
    <col min="1288" max="1288" width="15.85546875" style="37" customWidth="1"/>
    <col min="1289" max="1536" width="8.7109375" style="37"/>
    <col min="1537" max="1537" width="10.85546875" style="37" customWidth="1"/>
    <col min="1538" max="1538" width="58.5703125" style="37" customWidth="1"/>
    <col min="1539" max="1539" width="14.5703125" style="37" customWidth="1"/>
    <col min="1540" max="1540" width="11.85546875" style="37" customWidth="1"/>
    <col min="1541" max="1541" width="16.5703125" style="37" customWidth="1"/>
    <col min="1542" max="1542" width="10.7109375" style="37" bestFit="1" customWidth="1"/>
    <col min="1543" max="1543" width="11.5703125" style="37" customWidth="1"/>
    <col min="1544" max="1544" width="15.85546875" style="37" customWidth="1"/>
    <col min="1545" max="1792" width="8.7109375" style="37"/>
    <col min="1793" max="1793" width="10.85546875" style="37" customWidth="1"/>
    <col min="1794" max="1794" width="58.5703125" style="37" customWidth="1"/>
    <col min="1795" max="1795" width="14.5703125" style="37" customWidth="1"/>
    <col min="1796" max="1796" width="11.85546875" style="37" customWidth="1"/>
    <col min="1797" max="1797" width="16.5703125" style="37" customWidth="1"/>
    <col min="1798" max="1798" width="10.7109375" style="37" bestFit="1" customWidth="1"/>
    <col min="1799" max="1799" width="11.5703125" style="37" customWidth="1"/>
    <col min="1800" max="1800" width="15.85546875" style="37" customWidth="1"/>
    <col min="1801" max="2048" width="8.7109375" style="37"/>
    <col min="2049" max="2049" width="10.85546875" style="37" customWidth="1"/>
    <col min="2050" max="2050" width="58.5703125" style="37" customWidth="1"/>
    <col min="2051" max="2051" width="14.5703125" style="37" customWidth="1"/>
    <col min="2052" max="2052" width="11.85546875" style="37" customWidth="1"/>
    <col min="2053" max="2053" width="16.5703125" style="37" customWidth="1"/>
    <col min="2054" max="2054" width="10.7109375" style="37" bestFit="1" customWidth="1"/>
    <col min="2055" max="2055" width="11.5703125" style="37" customWidth="1"/>
    <col min="2056" max="2056" width="15.85546875" style="37" customWidth="1"/>
    <col min="2057" max="2304" width="8.7109375" style="37"/>
    <col min="2305" max="2305" width="10.85546875" style="37" customWidth="1"/>
    <col min="2306" max="2306" width="58.5703125" style="37" customWidth="1"/>
    <col min="2307" max="2307" width="14.5703125" style="37" customWidth="1"/>
    <col min="2308" max="2308" width="11.85546875" style="37" customWidth="1"/>
    <col min="2309" max="2309" width="16.5703125" style="37" customWidth="1"/>
    <col min="2310" max="2310" width="10.7109375" style="37" bestFit="1" customWidth="1"/>
    <col min="2311" max="2311" width="11.5703125" style="37" customWidth="1"/>
    <col min="2312" max="2312" width="15.85546875" style="37" customWidth="1"/>
    <col min="2313" max="2560" width="8.7109375" style="37"/>
    <col min="2561" max="2561" width="10.85546875" style="37" customWidth="1"/>
    <col min="2562" max="2562" width="58.5703125" style="37" customWidth="1"/>
    <col min="2563" max="2563" width="14.5703125" style="37" customWidth="1"/>
    <col min="2564" max="2564" width="11.85546875" style="37" customWidth="1"/>
    <col min="2565" max="2565" width="16.5703125" style="37" customWidth="1"/>
    <col min="2566" max="2566" width="10.7109375" style="37" bestFit="1" customWidth="1"/>
    <col min="2567" max="2567" width="11.5703125" style="37" customWidth="1"/>
    <col min="2568" max="2568" width="15.85546875" style="37" customWidth="1"/>
    <col min="2569" max="2816" width="8.7109375" style="37"/>
    <col min="2817" max="2817" width="10.85546875" style="37" customWidth="1"/>
    <col min="2818" max="2818" width="58.5703125" style="37" customWidth="1"/>
    <col min="2819" max="2819" width="14.5703125" style="37" customWidth="1"/>
    <col min="2820" max="2820" width="11.85546875" style="37" customWidth="1"/>
    <col min="2821" max="2821" width="16.5703125" style="37" customWidth="1"/>
    <col min="2822" max="2822" width="10.7109375" style="37" bestFit="1" customWidth="1"/>
    <col min="2823" max="2823" width="11.5703125" style="37" customWidth="1"/>
    <col min="2824" max="2824" width="15.85546875" style="37" customWidth="1"/>
    <col min="2825" max="3072" width="8.7109375" style="37"/>
    <col min="3073" max="3073" width="10.85546875" style="37" customWidth="1"/>
    <col min="3074" max="3074" width="58.5703125" style="37" customWidth="1"/>
    <col min="3075" max="3075" width="14.5703125" style="37" customWidth="1"/>
    <col min="3076" max="3076" width="11.85546875" style="37" customWidth="1"/>
    <col min="3077" max="3077" width="16.5703125" style="37" customWidth="1"/>
    <col min="3078" max="3078" width="10.7109375" style="37" bestFit="1" customWidth="1"/>
    <col min="3079" max="3079" width="11.5703125" style="37" customWidth="1"/>
    <col min="3080" max="3080" width="15.85546875" style="37" customWidth="1"/>
    <col min="3081" max="3328" width="8.7109375" style="37"/>
    <col min="3329" max="3329" width="10.85546875" style="37" customWidth="1"/>
    <col min="3330" max="3330" width="58.5703125" style="37" customWidth="1"/>
    <col min="3331" max="3331" width="14.5703125" style="37" customWidth="1"/>
    <col min="3332" max="3332" width="11.85546875" style="37" customWidth="1"/>
    <col min="3333" max="3333" width="16.5703125" style="37" customWidth="1"/>
    <col min="3334" max="3334" width="10.7109375" style="37" bestFit="1" customWidth="1"/>
    <col min="3335" max="3335" width="11.5703125" style="37" customWidth="1"/>
    <col min="3336" max="3336" width="15.85546875" style="37" customWidth="1"/>
    <col min="3337" max="3584" width="8.7109375" style="37"/>
    <col min="3585" max="3585" width="10.85546875" style="37" customWidth="1"/>
    <col min="3586" max="3586" width="58.5703125" style="37" customWidth="1"/>
    <col min="3587" max="3587" width="14.5703125" style="37" customWidth="1"/>
    <col min="3588" max="3588" width="11.85546875" style="37" customWidth="1"/>
    <col min="3589" max="3589" width="16.5703125" style="37" customWidth="1"/>
    <col min="3590" max="3590" width="10.7109375" style="37" bestFit="1" customWidth="1"/>
    <col min="3591" max="3591" width="11.5703125" style="37" customWidth="1"/>
    <col min="3592" max="3592" width="15.85546875" style="37" customWidth="1"/>
    <col min="3593" max="3840" width="8.7109375" style="37"/>
    <col min="3841" max="3841" width="10.85546875" style="37" customWidth="1"/>
    <col min="3842" max="3842" width="58.5703125" style="37" customWidth="1"/>
    <col min="3843" max="3843" width="14.5703125" style="37" customWidth="1"/>
    <col min="3844" max="3844" width="11.85546875" style="37" customWidth="1"/>
    <col min="3845" max="3845" width="16.5703125" style="37" customWidth="1"/>
    <col min="3846" max="3846" width="10.7109375" style="37" bestFit="1" customWidth="1"/>
    <col min="3847" max="3847" width="11.5703125" style="37" customWidth="1"/>
    <col min="3848" max="3848" width="15.85546875" style="37" customWidth="1"/>
    <col min="3849" max="4096" width="8.7109375" style="37"/>
    <col min="4097" max="4097" width="10.85546875" style="37" customWidth="1"/>
    <col min="4098" max="4098" width="58.5703125" style="37" customWidth="1"/>
    <col min="4099" max="4099" width="14.5703125" style="37" customWidth="1"/>
    <col min="4100" max="4100" width="11.85546875" style="37" customWidth="1"/>
    <col min="4101" max="4101" width="16.5703125" style="37" customWidth="1"/>
    <col min="4102" max="4102" width="10.7109375" style="37" bestFit="1" customWidth="1"/>
    <col min="4103" max="4103" width="11.5703125" style="37" customWidth="1"/>
    <col min="4104" max="4104" width="15.85546875" style="37" customWidth="1"/>
    <col min="4105" max="4352" width="8.7109375" style="37"/>
    <col min="4353" max="4353" width="10.85546875" style="37" customWidth="1"/>
    <col min="4354" max="4354" width="58.5703125" style="37" customWidth="1"/>
    <col min="4355" max="4355" width="14.5703125" style="37" customWidth="1"/>
    <col min="4356" max="4356" width="11.85546875" style="37" customWidth="1"/>
    <col min="4357" max="4357" width="16.5703125" style="37" customWidth="1"/>
    <col min="4358" max="4358" width="10.7109375" style="37" bestFit="1" customWidth="1"/>
    <col min="4359" max="4359" width="11.5703125" style="37" customWidth="1"/>
    <col min="4360" max="4360" width="15.85546875" style="37" customWidth="1"/>
    <col min="4361" max="4608" width="8.7109375" style="37"/>
    <col min="4609" max="4609" width="10.85546875" style="37" customWidth="1"/>
    <col min="4610" max="4610" width="58.5703125" style="37" customWidth="1"/>
    <col min="4611" max="4611" width="14.5703125" style="37" customWidth="1"/>
    <col min="4612" max="4612" width="11.85546875" style="37" customWidth="1"/>
    <col min="4613" max="4613" width="16.5703125" style="37" customWidth="1"/>
    <col min="4614" max="4614" width="10.7109375" style="37" bestFit="1" customWidth="1"/>
    <col min="4615" max="4615" width="11.5703125" style="37" customWidth="1"/>
    <col min="4616" max="4616" width="15.85546875" style="37" customWidth="1"/>
    <col min="4617" max="4864" width="8.7109375" style="37"/>
    <col min="4865" max="4865" width="10.85546875" style="37" customWidth="1"/>
    <col min="4866" max="4866" width="58.5703125" style="37" customWidth="1"/>
    <col min="4867" max="4867" width="14.5703125" style="37" customWidth="1"/>
    <col min="4868" max="4868" width="11.85546875" style="37" customWidth="1"/>
    <col min="4869" max="4869" width="16.5703125" style="37" customWidth="1"/>
    <col min="4870" max="4870" width="10.7109375" style="37" bestFit="1" customWidth="1"/>
    <col min="4871" max="4871" width="11.5703125" style="37" customWidth="1"/>
    <col min="4872" max="4872" width="15.85546875" style="37" customWidth="1"/>
    <col min="4873" max="5120" width="8.7109375" style="37"/>
    <col min="5121" max="5121" width="10.85546875" style="37" customWidth="1"/>
    <col min="5122" max="5122" width="58.5703125" style="37" customWidth="1"/>
    <col min="5123" max="5123" width="14.5703125" style="37" customWidth="1"/>
    <col min="5124" max="5124" width="11.85546875" style="37" customWidth="1"/>
    <col min="5125" max="5125" width="16.5703125" style="37" customWidth="1"/>
    <col min="5126" max="5126" width="10.7109375" style="37" bestFit="1" customWidth="1"/>
    <col min="5127" max="5127" width="11.5703125" style="37" customWidth="1"/>
    <col min="5128" max="5128" width="15.85546875" style="37" customWidth="1"/>
    <col min="5129" max="5376" width="8.7109375" style="37"/>
    <col min="5377" max="5377" width="10.85546875" style="37" customWidth="1"/>
    <col min="5378" max="5378" width="58.5703125" style="37" customWidth="1"/>
    <col min="5379" max="5379" width="14.5703125" style="37" customWidth="1"/>
    <col min="5380" max="5380" width="11.85546875" style="37" customWidth="1"/>
    <col min="5381" max="5381" width="16.5703125" style="37" customWidth="1"/>
    <col min="5382" max="5382" width="10.7109375" style="37" bestFit="1" customWidth="1"/>
    <col min="5383" max="5383" width="11.5703125" style="37" customWidth="1"/>
    <col min="5384" max="5384" width="15.85546875" style="37" customWidth="1"/>
    <col min="5385" max="5632" width="8.7109375" style="37"/>
    <col min="5633" max="5633" width="10.85546875" style="37" customWidth="1"/>
    <col min="5634" max="5634" width="58.5703125" style="37" customWidth="1"/>
    <col min="5635" max="5635" width="14.5703125" style="37" customWidth="1"/>
    <col min="5636" max="5636" width="11.85546875" style="37" customWidth="1"/>
    <col min="5637" max="5637" width="16.5703125" style="37" customWidth="1"/>
    <col min="5638" max="5638" width="10.7109375" style="37" bestFit="1" customWidth="1"/>
    <col min="5639" max="5639" width="11.5703125" style="37" customWidth="1"/>
    <col min="5640" max="5640" width="15.85546875" style="37" customWidth="1"/>
    <col min="5641" max="5888" width="8.7109375" style="37"/>
    <col min="5889" max="5889" width="10.85546875" style="37" customWidth="1"/>
    <col min="5890" max="5890" width="58.5703125" style="37" customWidth="1"/>
    <col min="5891" max="5891" width="14.5703125" style="37" customWidth="1"/>
    <col min="5892" max="5892" width="11.85546875" style="37" customWidth="1"/>
    <col min="5893" max="5893" width="16.5703125" style="37" customWidth="1"/>
    <col min="5894" max="5894" width="10.7109375" style="37" bestFit="1" customWidth="1"/>
    <col min="5895" max="5895" width="11.5703125" style="37" customWidth="1"/>
    <col min="5896" max="5896" width="15.85546875" style="37" customWidth="1"/>
    <col min="5897" max="6144" width="8.7109375" style="37"/>
    <col min="6145" max="6145" width="10.85546875" style="37" customWidth="1"/>
    <col min="6146" max="6146" width="58.5703125" style="37" customWidth="1"/>
    <col min="6147" max="6147" width="14.5703125" style="37" customWidth="1"/>
    <col min="6148" max="6148" width="11.85546875" style="37" customWidth="1"/>
    <col min="6149" max="6149" width="16.5703125" style="37" customWidth="1"/>
    <col min="6150" max="6150" width="10.7109375" style="37" bestFit="1" customWidth="1"/>
    <col min="6151" max="6151" width="11.5703125" style="37" customWidth="1"/>
    <col min="6152" max="6152" width="15.85546875" style="37" customWidth="1"/>
    <col min="6153" max="6400" width="8.7109375" style="37"/>
    <col min="6401" max="6401" width="10.85546875" style="37" customWidth="1"/>
    <col min="6402" max="6402" width="58.5703125" style="37" customWidth="1"/>
    <col min="6403" max="6403" width="14.5703125" style="37" customWidth="1"/>
    <col min="6404" max="6404" width="11.85546875" style="37" customWidth="1"/>
    <col min="6405" max="6405" width="16.5703125" style="37" customWidth="1"/>
    <col min="6406" max="6406" width="10.7109375" style="37" bestFit="1" customWidth="1"/>
    <col min="6407" max="6407" width="11.5703125" style="37" customWidth="1"/>
    <col min="6408" max="6408" width="15.85546875" style="37" customWidth="1"/>
    <col min="6409" max="6656" width="8.7109375" style="37"/>
    <col min="6657" max="6657" width="10.85546875" style="37" customWidth="1"/>
    <col min="6658" max="6658" width="58.5703125" style="37" customWidth="1"/>
    <col min="6659" max="6659" width="14.5703125" style="37" customWidth="1"/>
    <col min="6660" max="6660" width="11.85546875" style="37" customWidth="1"/>
    <col min="6661" max="6661" width="16.5703125" style="37" customWidth="1"/>
    <col min="6662" max="6662" width="10.7109375" style="37" bestFit="1" customWidth="1"/>
    <col min="6663" max="6663" width="11.5703125" style="37" customWidth="1"/>
    <col min="6664" max="6664" width="15.85546875" style="37" customWidth="1"/>
    <col min="6665" max="6912" width="8.7109375" style="37"/>
    <col min="6913" max="6913" width="10.85546875" style="37" customWidth="1"/>
    <col min="6914" max="6914" width="58.5703125" style="37" customWidth="1"/>
    <col min="6915" max="6915" width="14.5703125" style="37" customWidth="1"/>
    <col min="6916" max="6916" width="11.85546875" style="37" customWidth="1"/>
    <col min="6917" max="6917" width="16.5703125" style="37" customWidth="1"/>
    <col min="6918" max="6918" width="10.7109375" style="37" bestFit="1" customWidth="1"/>
    <col min="6919" max="6919" width="11.5703125" style="37" customWidth="1"/>
    <col min="6920" max="6920" width="15.85546875" style="37" customWidth="1"/>
    <col min="6921" max="7168" width="8.7109375" style="37"/>
    <col min="7169" max="7169" width="10.85546875" style="37" customWidth="1"/>
    <col min="7170" max="7170" width="58.5703125" style="37" customWidth="1"/>
    <col min="7171" max="7171" width="14.5703125" style="37" customWidth="1"/>
    <col min="7172" max="7172" width="11.85546875" style="37" customWidth="1"/>
    <col min="7173" max="7173" width="16.5703125" style="37" customWidth="1"/>
    <col min="7174" max="7174" width="10.7109375" style="37" bestFit="1" customWidth="1"/>
    <col min="7175" max="7175" width="11.5703125" style="37" customWidth="1"/>
    <col min="7176" max="7176" width="15.85546875" style="37" customWidth="1"/>
    <col min="7177" max="7424" width="8.7109375" style="37"/>
    <col min="7425" max="7425" width="10.85546875" style="37" customWidth="1"/>
    <col min="7426" max="7426" width="58.5703125" style="37" customWidth="1"/>
    <col min="7427" max="7427" width="14.5703125" style="37" customWidth="1"/>
    <col min="7428" max="7428" width="11.85546875" style="37" customWidth="1"/>
    <col min="7429" max="7429" width="16.5703125" style="37" customWidth="1"/>
    <col min="7430" max="7430" width="10.7109375" style="37" bestFit="1" customWidth="1"/>
    <col min="7431" max="7431" width="11.5703125" style="37" customWidth="1"/>
    <col min="7432" max="7432" width="15.85546875" style="37" customWidth="1"/>
    <col min="7433" max="7680" width="8.7109375" style="37"/>
    <col min="7681" max="7681" width="10.85546875" style="37" customWidth="1"/>
    <col min="7682" max="7682" width="58.5703125" style="37" customWidth="1"/>
    <col min="7683" max="7683" width="14.5703125" style="37" customWidth="1"/>
    <col min="7684" max="7684" width="11.85546875" style="37" customWidth="1"/>
    <col min="7685" max="7685" width="16.5703125" style="37" customWidth="1"/>
    <col min="7686" max="7686" width="10.7109375" style="37" bestFit="1" customWidth="1"/>
    <col min="7687" max="7687" width="11.5703125" style="37" customWidth="1"/>
    <col min="7688" max="7688" width="15.85546875" style="37" customWidth="1"/>
    <col min="7689" max="7936" width="8.7109375" style="37"/>
    <col min="7937" max="7937" width="10.85546875" style="37" customWidth="1"/>
    <col min="7938" max="7938" width="58.5703125" style="37" customWidth="1"/>
    <col min="7939" max="7939" width="14.5703125" style="37" customWidth="1"/>
    <col min="7940" max="7940" width="11.85546875" style="37" customWidth="1"/>
    <col min="7941" max="7941" width="16.5703125" style="37" customWidth="1"/>
    <col min="7942" max="7942" width="10.7109375" style="37" bestFit="1" customWidth="1"/>
    <col min="7943" max="7943" width="11.5703125" style="37" customWidth="1"/>
    <col min="7944" max="7944" width="15.85546875" style="37" customWidth="1"/>
    <col min="7945" max="8192" width="8.7109375" style="37"/>
    <col min="8193" max="8193" width="10.85546875" style="37" customWidth="1"/>
    <col min="8194" max="8194" width="58.5703125" style="37" customWidth="1"/>
    <col min="8195" max="8195" width="14.5703125" style="37" customWidth="1"/>
    <col min="8196" max="8196" width="11.85546875" style="37" customWidth="1"/>
    <col min="8197" max="8197" width="16.5703125" style="37" customWidth="1"/>
    <col min="8198" max="8198" width="10.7109375" style="37" bestFit="1" customWidth="1"/>
    <col min="8199" max="8199" width="11.5703125" style="37" customWidth="1"/>
    <col min="8200" max="8200" width="15.85546875" style="37" customWidth="1"/>
    <col min="8201" max="8448" width="8.7109375" style="37"/>
    <col min="8449" max="8449" width="10.85546875" style="37" customWidth="1"/>
    <col min="8450" max="8450" width="58.5703125" style="37" customWidth="1"/>
    <col min="8451" max="8451" width="14.5703125" style="37" customWidth="1"/>
    <col min="8452" max="8452" width="11.85546875" style="37" customWidth="1"/>
    <col min="8453" max="8453" width="16.5703125" style="37" customWidth="1"/>
    <col min="8454" max="8454" width="10.7109375" style="37" bestFit="1" customWidth="1"/>
    <col min="8455" max="8455" width="11.5703125" style="37" customWidth="1"/>
    <col min="8456" max="8456" width="15.85546875" style="37" customWidth="1"/>
    <col min="8457" max="8704" width="8.7109375" style="37"/>
    <col min="8705" max="8705" width="10.85546875" style="37" customWidth="1"/>
    <col min="8706" max="8706" width="58.5703125" style="37" customWidth="1"/>
    <col min="8707" max="8707" width="14.5703125" style="37" customWidth="1"/>
    <col min="8708" max="8708" width="11.85546875" style="37" customWidth="1"/>
    <col min="8709" max="8709" width="16.5703125" style="37" customWidth="1"/>
    <col min="8710" max="8710" width="10.7109375" style="37" bestFit="1" customWidth="1"/>
    <col min="8711" max="8711" width="11.5703125" style="37" customWidth="1"/>
    <col min="8712" max="8712" width="15.85546875" style="37" customWidth="1"/>
    <col min="8713" max="8960" width="8.7109375" style="37"/>
    <col min="8961" max="8961" width="10.85546875" style="37" customWidth="1"/>
    <col min="8962" max="8962" width="58.5703125" style="37" customWidth="1"/>
    <col min="8963" max="8963" width="14.5703125" style="37" customWidth="1"/>
    <col min="8964" max="8964" width="11.85546875" style="37" customWidth="1"/>
    <col min="8965" max="8965" width="16.5703125" style="37" customWidth="1"/>
    <col min="8966" max="8966" width="10.7109375" style="37" bestFit="1" customWidth="1"/>
    <col min="8967" max="8967" width="11.5703125" style="37" customWidth="1"/>
    <col min="8968" max="8968" width="15.85546875" style="37" customWidth="1"/>
    <col min="8969" max="9216" width="8.7109375" style="37"/>
    <col min="9217" max="9217" width="10.85546875" style="37" customWidth="1"/>
    <col min="9218" max="9218" width="58.5703125" style="37" customWidth="1"/>
    <col min="9219" max="9219" width="14.5703125" style="37" customWidth="1"/>
    <col min="9220" max="9220" width="11.85546875" style="37" customWidth="1"/>
    <col min="9221" max="9221" width="16.5703125" style="37" customWidth="1"/>
    <col min="9222" max="9222" width="10.7109375" style="37" bestFit="1" customWidth="1"/>
    <col min="9223" max="9223" width="11.5703125" style="37" customWidth="1"/>
    <col min="9224" max="9224" width="15.85546875" style="37" customWidth="1"/>
    <col min="9225" max="9472" width="8.7109375" style="37"/>
    <col min="9473" max="9473" width="10.85546875" style="37" customWidth="1"/>
    <col min="9474" max="9474" width="58.5703125" style="37" customWidth="1"/>
    <col min="9475" max="9475" width="14.5703125" style="37" customWidth="1"/>
    <col min="9476" max="9476" width="11.85546875" style="37" customWidth="1"/>
    <col min="9477" max="9477" width="16.5703125" style="37" customWidth="1"/>
    <col min="9478" max="9478" width="10.7109375" style="37" bestFit="1" customWidth="1"/>
    <col min="9479" max="9479" width="11.5703125" style="37" customWidth="1"/>
    <col min="9480" max="9480" width="15.85546875" style="37" customWidth="1"/>
    <col min="9481" max="9728" width="8.7109375" style="37"/>
    <col min="9729" max="9729" width="10.85546875" style="37" customWidth="1"/>
    <col min="9730" max="9730" width="58.5703125" style="37" customWidth="1"/>
    <col min="9731" max="9731" width="14.5703125" style="37" customWidth="1"/>
    <col min="9732" max="9732" width="11.85546875" style="37" customWidth="1"/>
    <col min="9733" max="9733" width="16.5703125" style="37" customWidth="1"/>
    <col min="9734" max="9734" width="10.7109375" style="37" bestFit="1" customWidth="1"/>
    <col min="9735" max="9735" width="11.5703125" style="37" customWidth="1"/>
    <col min="9736" max="9736" width="15.85546875" style="37" customWidth="1"/>
    <col min="9737" max="9984" width="8.7109375" style="37"/>
    <col min="9985" max="9985" width="10.85546875" style="37" customWidth="1"/>
    <col min="9986" max="9986" width="58.5703125" style="37" customWidth="1"/>
    <col min="9987" max="9987" width="14.5703125" style="37" customWidth="1"/>
    <col min="9988" max="9988" width="11.85546875" style="37" customWidth="1"/>
    <col min="9989" max="9989" width="16.5703125" style="37" customWidth="1"/>
    <col min="9990" max="9990" width="10.7109375" style="37" bestFit="1" customWidth="1"/>
    <col min="9991" max="9991" width="11.5703125" style="37" customWidth="1"/>
    <col min="9992" max="9992" width="15.85546875" style="37" customWidth="1"/>
    <col min="9993" max="10240" width="8.7109375" style="37"/>
    <col min="10241" max="10241" width="10.85546875" style="37" customWidth="1"/>
    <col min="10242" max="10242" width="58.5703125" style="37" customWidth="1"/>
    <col min="10243" max="10243" width="14.5703125" style="37" customWidth="1"/>
    <col min="10244" max="10244" width="11.85546875" style="37" customWidth="1"/>
    <col min="10245" max="10245" width="16.5703125" style="37" customWidth="1"/>
    <col min="10246" max="10246" width="10.7109375" style="37" bestFit="1" customWidth="1"/>
    <col min="10247" max="10247" width="11.5703125" style="37" customWidth="1"/>
    <col min="10248" max="10248" width="15.85546875" style="37" customWidth="1"/>
    <col min="10249" max="10496" width="8.7109375" style="37"/>
    <col min="10497" max="10497" width="10.85546875" style="37" customWidth="1"/>
    <col min="10498" max="10498" width="58.5703125" style="37" customWidth="1"/>
    <col min="10499" max="10499" width="14.5703125" style="37" customWidth="1"/>
    <col min="10500" max="10500" width="11.85546875" style="37" customWidth="1"/>
    <col min="10501" max="10501" width="16.5703125" style="37" customWidth="1"/>
    <col min="10502" max="10502" width="10.7109375" style="37" bestFit="1" customWidth="1"/>
    <col min="10503" max="10503" width="11.5703125" style="37" customWidth="1"/>
    <col min="10504" max="10504" width="15.85546875" style="37" customWidth="1"/>
    <col min="10505" max="10752" width="8.7109375" style="37"/>
    <col min="10753" max="10753" width="10.85546875" style="37" customWidth="1"/>
    <col min="10754" max="10754" width="58.5703125" style="37" customWidth="1"/>
    <col min="10755" max="10755" width="14.5703125" style="37" customWidth="1"/>
    <col min="10756" max="10756" width="11.85546875" style="37" customWidth="1"/>
    <col min="10757" max="10757" width="16.5703125" style="37" customWidth="1"/>
    <col min="10758" max="10758" width="10.7109375" style="37" bestFit="1" customWidth="1"/>
    <col min="10759" max="10759" width="11.5703125" style="37" customWidth="1"/>
    <col min="10760" max="10760" width="15.85546875" style="37" customWidth="1"/>
    <col min="10761" max="11008" width="8.7109375" style="37"/>
    <col min="11009" max="11009" width="10.85546875" style="37" customWidth="1"/>
    <col min="11010" max="11010" width="58.5703125" style="37" customWidth="1"/>
    <col min="11011" max="11011" width="14.5703125" style="37" customWidth="1"/>
    <col min="11012" max="11012" width="11.85546875" style="37" customWidth="1"/>
    <col min="11013" max="11013" width="16.5703125" style="37" customWidth="1"/>
    <col min="11014" max="11014" width="10.7109375" style="37" bestFit="1" customWidth="1"/>
    <col min="11015" max="11015" width="11.5703125" style="37" customWidth="1"/>
    <col min="11016" max="11016" width="15.85546875" style="37" customWidth="1"/>
    <col min="11017" max="11264" width="8.7109375" style="37"/>
    <col min="11265" max="11265" width="10.85546875" style="37" customWidth="1"/>
    <col min="11266" max="11266" width="58.5703125" style="37" customWidth="1"/>
    <col min="11267" max="11267" width="14.5703125" style="37" customWidth="1"/>
    <col min="11268" max="11268" width="11.85546875" style="37" customWidth="1"/>
    <col min="11269" max="11269" width="16.5703125" style="37" customWidth="1"/>
    <col min="11270" max="11270" width="10.7109375" style="37" bestFit="1" customWidth="1"/>
    <col min="11271" max="11271" width="11.5703125" style="37" customWidth="1"/>
    <col min="11272" max="11272" width="15.85546875" style="37" customWidth="1"/>
    <col min="11273" max="11520" width="8.7109375" style="37"/>
    <col min="11521" max="11521" width="10.85546875" style="37" customWidth="1"/>
    <col min="11522" max="11522" width="58.5703125" style="37" customWidth="1"/>
    <col min="11523" max="11523" width="14.5703125" style="37" customWidth="1"/>
    <col min="11524" max="11524" width="11.85546875" style="37" customWidth="1"/>
    <col min="11525" max="11525" width="16.5703125" style="37" customWidth="1"/>
    <col min="11526" max="11526" width="10.7109375" style="37" bestFit="1" customWidth="1"/>
    <col min="11527" max="11527" width="11.5703125" style="37" customWidth="1"/>
    <col min="11528" max="11528" width="15.85546875" style="37" customWidth="1"/>
    <col min="11529" max="11776" width="8.7109375" style="37"/>
    <col min="11777" max="11777" width="10.85546875" style="37" customWidth="1"/>
    <col min="11778" max="11778" width="58.5703125" style="37" customWidth="1"/>
    <col min="11779" max="11779" width="14.5703125" style="37" customWidth="1"/>
    <col min="11780" max="11780" width="11.85546875" style="37" customWidth="1"/>
    <col min="11781" max="11781" width="16.5703125" style="37" customWidth="1"/>
    <col min="11782" max="11782" width="10.7109375" style="37" bestFit="1" customWidth="1"/>
    <col min="11783" max="11783" width="11.5703125" style="37" customWidth="1"/>
    <col min="11784" max="11784" width="15.85546875" style="37" customWidth="1"/>
    <col min="11785" max="12032" width="8.7109375" style="37"/>
    <col min="12033" max="12033" width="10.85546875" style="37" customWidth="1"/>
    <col min="12034" max="12034" width="58.5703125" style="37" customWidth="1"/>
    <col min="12035" max="12035" width="14.5703125" style="37" customWidth="1"/>
    <col min="12036" max="12036" width="11.85546875" style="37" customWidth="1"/>
    <col min="12037" max="12037" width="16.5703125" style="37" customWidth="1"/>
    <col min="12038" max="12038" width="10.7109375" style="37" bestFit="1" customWidth="1"/>
    <col min="12039" max="12039" width="11.5703125" style="37" customWidth="1"/>
    <col min="12040" max="12040" width="15.85546875" style="37" customWidth="1"/>
    <col min="12041" max="12288" width="8.7109375" style="37"/>
    <col min="12289" max="12289" width="10.85546875" style="37" customWidth="1"/>
    <col min="12290" max="12290" width="58.5703125" style="37" customWidth="1"/>
    <col min="12291" max="12291" width="14.5703125" style="37" customWidth="1"/>
    <col min="12292" max="12292" width="11.85546875" style="37" customWidth="1"/>
    <col min="12293" max="12293" width="16.5703125" style="37" customWidth="1"/>
    <col min="12294" max="12294" width="10.7109375" style="37" bestFit="1" customWidth="1"/>
    <col min="12295" max="12295" width="11.5703125" style="37" customWidth="1"/>
    <col min="12296" max="12296" width="15.85546875" style="37" customWidth="1"/>
    <col min="12297" max="12544" width="8.7109375" style="37"/>
    <col min="12545" max="12545" width="10.85546875" style="37" customWidth="1"/>
    <col min="12546" max="12546" width="58.5703125" style="37" customWidth="1"/>
    <col min="12547" max="12547" width="14.5703125" style="37" customWidth="1"/>
    <col min="12548" max="12548" width="11.85546875" style="37" customWidth="1"/>
    <col min="12549" max="12549" width="16.5703125" style="37" customWidth="1"/>
    <col min="12550" max="12550" width="10.7109375" style="37" bestFit="1" customWidth="1"/>
    <col min="12551" max="12551" width="11.5703125" style="37" customWidth="1"/>
    <col min="12552" max="12552" width="15.85546875" style="37" customWidth="1"/>
    <col min="12553" max="12800" width="8.7109375" style="37"/>
    <col min="12801" max="12801" width="10.85546875" style="37" customWidth="1"/>
    <col min="12802" max="12802" width="58.5703125" style="37" customWidth="1"/>
    <col min="12803" max="12803" width="14.5703125" style="37" customWidth="1"/>
    <col min="12804" max="12804" width="11.85546875" style="37" customWidth="1"/>
    <col min="12805" max="12805" width="16.5703125" style="37" customWidth="1"/>
    <col min="12806" max="12806" width="10.7109375" style="37" bestFit="1" customWidth="1"/>
    <col min="12807" max="12807" width="11.5703125" style="37" customWidth="1"/>
    <col min="12808" max="12808" width="15.85546875" style="37" customWidth="1"/>
    <col min="12809" max="13056" width="8.7109375" style="37"/>
    <col min="13057" max="13057" width="10.85546875" style="37" customWidth="1"/>
    <col min="13058" max="13058" width="58.5703125" style="37" customWidth="1"/>
    <col min="13059" max="13059" width="14.5703125" style="37" customWidth="1"/>
    <col min="13060" max="13060" width="11.85546875" style="37" customWidth="1"/>
    <col min="13061" max="13061" width="16.5703125" style="37" customWidth="1"/>
    <col min="13062" max="13062" width="10.7109375" style="37" bestFit="1" customWidth="1"/>
    <col min="13063" max="13063" width="11.5703125" style="37" customWidth="1"/>
    <col min="13064" max="13064" width="15.85546875" style="37" customWidth="1"/>
    <col min="13065" max="13312" width="8.7109375" style="37"/>
    <col min="13313" max="13313" width="10.85546875" style="37" customWidth="1"/>
    <col min="13314" max="13314" width="58.5703125" style="37" customWidth="1"/>
    <col min="13315" max="13315" width="14.5703125" style="37" customWidth="1"/>
    <col min="13316" max="13316" width="11.85546875" style="37" customWidth="1"/>
    <col min="13317" max="13317" width="16.5703125" style="37" customWidth="1"/>
    <col min="13318" max="13318" width="10.7109375" style="37" bestFit="1" customWidth="1"/>
    <col min="13319" max="13319" width="11.5703125" style="37" customWidth="1"/>
    <col min="13320" max="13320" width="15.85546875" style="37" customWidth="1"/>
    <col min="13321" max="13568" width="8.7109375" style="37"/>
    <col min="13569" max="13569" width="10.85546875" style="37" customWidth="1"/>
    <col min="13570" max="13570" width="58.5703125" style="37" customWidth="1"/>
    <col min="13571" max="13571" width="14.5703125" style="37" customWidth="1"/>
    <col min="13572" max="13572" width="11.85546875" style="37" customWidth="1"/>
    <col min="13573" max="13573" width="16.5703125" style="37" customWidth="1"/>
    <col min="13574" max="13574" width="10.7109375" style="37" bestFit="1" customWidth="1"/>
    <col min="13575" max="13575" width="11.5703125" style="37" customWidth="1"/>
    <col min="13576" max="13576" width="15.85546875" style="37" customWidth="1"/>
    <col min="13577" max="13824" width="8.7109375" style="37"/>
    <col min="13825" max="13825" width="10.85546875" style="37" customWidth="1"/>
    <col min="13826" max="13826" width="58.5703125" style="37" customWidth="1"/>
    <col min="13827" max="13827" width="14.5703125" style="37" customWidth="1"/>
    <col min="13828" max="13828" width="11.85546875" style="37" customWidth="1"/>
    <col min="13829" max="13829" width="16.5703125" style="37" customWidth="1"/>
    <col min="13830" max="13830" width="10.7109375" style="37" bestFit="1" customWidth="1"/>
    <col min="13831" max="13831" width="11.5703125" style="37" customWidth="1"/>
    <col min="13832" max="13832" width="15.85546875" style="37" customWidth="1"/>
    <col min="13833" max="14080" width="8.7109375" style="37"/>
    <col min="14081" max="14081" width="10.85546875" style="37" customWidth="1"/>
    <col min="14082" max="14082" width="58.5703125" style="37" customWidth="1"/>
    <col min="14083" max="14083" width="14.5703125" style="37" customWidth="1"/>
    <col min="14084" max="14084" width="11.85546875" style="37" customWidth="1"/>
    <col min="14085" max="14085" width="16.5703125" style="37" customWidth="1"/>
    <col min="14086" max="14086" width="10.7109375" style="37" bestFit="1" customWidth="1"/>
    <col min="14087" max="14087" width="11.5703125" style="37" customWidth="1"/>
    <col min="14088" max="14088" width="15.85546875" style="37" customWidth="1"/>
    <col min="14089" max="14336" width="8.7109375" style="37"/>
    <col min="14337" max="14337" width="10.85546875" style="37" customWidth="1"/>
    <col min="14338" max="14338" width="58.5703125" style="37" customWidth="1"/>
    <col min="14339" max="14339" width="14.5703125" style="37" customWidth="1"/>
    <col min="14340" max="14340" width="11.85546875" style="37" customWidth="1"/>
    <col min="14341" max="14341" width="16.5703125" style="37" customWidth="1"/>
    <col min="14342" max="14342" width="10.7109375" style="37" bestFit="1" customWidth="1"/>
    <col min="14343" max="14343" width="11.5703125" style="37" customWidth="1"/>
    <col min="14344" max="14344" width="15.85546875" style="37" customWidth="1"/>
    <col min="14345" max="14592" width="8.7109375" style="37"/>
    <col min="14593" max="14593" width="10.85546875" style="37" customWidth="1"/>
    <col min="14594" max="14594" width="58.5703125" style="37" customWidth="1"/>
    <col min="14595" max="14595" width="14.5703125" style="37" customWidth="1"/>
    <col min="14596" max="14596" width="11.85546875" style="37" customWidth="1"/>
    <col min="14597" max="14597" width="16.5703125" style="37" customWidth="1"/>
    <col min="14598" max="14598" width="10.7109375" style="37" bestFit="1" customWidth="1"/>
    <col min="14599" max="14599" width="11.5703125" style="37" customWidth="1"/>
    <col min="14600" max="14600" width="15.85546875" style="37" customWidth="1"/>
    <col min="14601" max="14848" width="8.7109375" style="37"/>
    <col min="14849" max="14849" width="10.85546875" style="37" customWidth="1"/>
    <col min="14850" max="14850" width="58.5703125" style="37" customWidth="1"/>
    <col min="14851" max="14851" width="14.5703125" style="37" customWidth="1"/>
    <col min="14852" max="14852" width="11.85546875" style="37" customWidth="1"/>
    <col min="14853" max="14853" width="16.5703125" style="37" customWidth="1"/>
    <col min="14854" max="14854" width="10.7109375" style="37" bestFit="1" customWidth="1"/>
    <col min="14855" max="14855" width="11.5703125" style="37" customWidth="1"/>
    <col min="14856" max="14856" width="15.85546875" style="37" customWidth="1"/>
    <col min="14857" max="15104" width="8.7109375" style="37"/>
    <col min="15105" max="15105" width="10.85546875" style="37" customWidth="1"/>
    <col min="15106" max="15106" width="58.5703125" style="37" customWidth="1"/>
    <col min="15107" max="15107" width="14.5703125" style="37" customWidth="1"/>
    <col min="15108" max="15108" width="11.85546875" style="37" customWidth="1"/>
    <col min="15109" max="15109" width="16.5703125" style="37" customWidth="1"/>
    <col min="15110" max="15110" width="10.7109375" style="37" bestFit="1" customWidth="1"/>
    <col min="15111" max="15111" width="11.5703125" style="37" customWidth="1"/>
    <col min="15112" max="15112" width="15.85546875" style="37" customWidth="1"/>
    <col min="15113" max="15360" width="8.7109375" style="37"/>
    <col min="15361" max="15361" width="10.85546875" style="37" customWidth="1"/>
    <col min="15362" max="15362" width="58.5703125" style="37" customWidth="1"/>
    <col min="15363" max="15363" width="14.5703125" style="37" customWidth="1"/>
    <col min="15364" max="15364" width="11.85546875" style="37" customWidth="1"/>
    <col min="15365" max="15365" width="16.5703125" style="37" customWidth="1"/>
    <col min="15366" max="15366" width="10.7109375" style="37" bestFit="1" customWidth="1"/>
    <col min="15367" max="15367" width="11.5703125" style="37" customWidth="1"/>
    <col min="15368" max="15368" width="15.85546875" style="37" customWidth="1"/>
    <col min="15369" max="15616" width="8.7109375" style="37"/>
    <col min="15617" max="15617" width="10.85546875" style="37" customWidth="1"/>
    <col min="15618" max="15618" width="58.5703125" style="37" customWidth="1"/>
    <col min="15619" max="15619" width="14.5703125" style="37" customWidth="1"/>
    <col min="15620" max="15620" width="11.85546875" style="37" customWidth="1"/>
    <col min="15621" max="15621" width="16.5703125" style="37" customWidth="1"/>
    <col min="15622" max="15622" width="10.7109375" style="37" bestFit="1" customWidth="1"/>
    <col min="15623" max="15623" width="11.5703125" style="37" customWidth="1"/>
    <col min="15624" max="15624" width="15.85546875" style="37" customWidth="1"/>
    <col min="15625" max="15872" width="8.7109375" style="37"/>
    <col min="15873" max="15873" width="10.85546875" style="37" customWidth="1"/>
    <col min="15874" max="15874" width="58.5703125" style="37" customWidth="1"/>
    <col min="15875" max="15875" width="14.5703125" style="37" customWidth="1"/>
    <col min="15876" max="15876" width="11.85546875" style="37" customWidth="1"/>
    <col min="15877" max="15877" width="16.5703125" style="37" customWidth="1"/>
    <col min="15878" max="15878" width="10.7109375" style="37" bestFit="1" customWidth="1"/>
    <col min="15879" max="15879" width="11.5703125" style="37" customWidth="1"/>
    <col min="15880" max="15880" width="15.85546875" style="37" customWidth="1"/>
    <col min="15881" max="16128" width="8.7109375" style="37"/>
    <col min="16129" max="16129" width="10.85546875" style="37" customWidth="1"/>
    <col min="16130" max="16130" width="58.5703125" style="37" customWidth="1"/>
    <col min="16131" max="16131" width="14.5703125" style="37" customWidth="1"/>
    <col min="16132" max="16132" width="11.85546875" style="37" customWidth="1"/>
    <col min="16133" max="16133" width="16.5703125" style="37" customWidth="1"/>
    <col min="16134" max="16134" width="10.7109375" style="37" bestFit="1" customWidth="1"/>
    <col min="16135" max="16135" width="11.5703125" style="37" customWidth="1"/>
    <col min="16136" max="16136" width="15.85546875" style="37" customWidth="1"/>
    <col min="16137" max="16384" width="8.7109375" style="37"/>
  </cols>
  <sheetData>
    <row r="1" spans="1:9" ht="32.25" customHeight="1">
      <c r="A1" s="113" t="s">
        <v>466</v>
      </c>
      <c r="B1" s="113"/>
      <c r="C1" s="113"/>
      <c r="D1" s="113"/>
      <c r="E1" s="113"/>
      <c r="F1" s="113"/>
      <c r="G1" s="113"/>
      <c r="H1" s="113"/>
      <c r="I1" s="36"/>
    </row>
    <row r="2" spans="1:9" ht="51.75" customHeight="1">
      <c r="A2" s="114" t="s">
        <v>467</v>
      </c>
      <c r="B2" s="114"/>
      <c r="C2" s="114"/>
      <c r="D2" s="114"/>
      <c r="E2" s="114"/>
      <c r="F2" s="114"/>
      <c r="G2" s="114"/>
      <c r="H2" s="114"/>
    </row>
    <row r="3" spans="1:9" s="41" customFormat="1" ht="66" customHeight="1">
      <c r="A3" s="38" t="s">
        <v>468</v>
      </c>
      <c r="B3" s="39" t="s">
        <v>469</v>
      </c>
      <c r="C3" s="40" t="s">
        <v>400</v>
      </c>
      <c r="D3" s="40" t="s">
        <v>401</v>
      </c>
      <c r="E3" s="40" t="s">
        <v>402</v>
      </c>
      <c r="F3" s="38" t="s">
        <v>470</v>
      </c>
      <c r="G3" s="40" t="s">
        <v>471</v>
      </c>
      <c r="H3" s="38" t="s">
        <v>472</v>
      </c>
    </row>
    <row r="4" spans="1:9" s="41" customFormat="1" ht="27.75" customHeight="1">
      <c r="A4" s="42">
        <v>21</v>
      </c>
      <c r="B4" s="43" t="s">
        <v>111</v>
      </c>
      <c r="C4" s="44" t="s">
        <v>408</v>
      </c>
      <c r="D4" s="44" t="s">
        <v>11</v>
      </c>
      <c r="E4" s="44" t="s">
        <v>409</v>
      </c>
      <c r="F4" s="45">
        <v>700</v>
      </c>
      <c r="G4" s="46" t="s">
        <v>13</v>
      </c>
      <c r="H4" s="45">
        <f>A4*F4</f>
        <v>14700</v>
      </c>
    </row>
    <row r="5" spans="1:9" s="41" customFormat="1" ht="27.75" customHeight="1">
      <c r="A5" s="42">
        <v>10</v>
      </c>
      <c r="B5" s="43" t="s">
        <v>444</v>
      </c>
      <c r="C5" s="44" t="s">
        <v>408</v>
      </c>
      <c r="D5" s="44" t="s">
        <v>11</v>
      </c>
      <c r="E5" s="44" t="s">
        <v>409</v>
      </c>
      <c r="F5" s="45">
        <v>840</v>
      </c>
      <c r="G5" s="46" t="s">
        <v>13</v>
      </c>
      <c r="H5" s="45">
        <f t="shared" ref="H5:H68" si="0">A5*F5</f>
        <v>8400</v>
      </c>
    </row>
    <row r="6" spans="1:9" s="41" customFormat="1" ht="27.75" customHeight="1">
      <c r="A6" s="42">
        <v>4</v>
      </c>
      <c r="B6" s="43" t="s">
        <v>26</v>
      </c>
      <c r="C6" s="44" t="s">
        <v>408</v>
      </c>
      <c r="D6" s="44" t="s">
        <v>11</v>
      </c>
      <c r="E6" s="44" t="s">
        <v>409</v>
      </c>
      <c r="F6" s="45">
        <v>600</v>
      </c>
      <c r="G6" s="46" t="s">
        <v>13</v>
      </c>
      <c r="H6" s="45">
        <f t="shared" si="0"/>
        <v>2400</v>
      </c>
    </row>
    <row r="7" spans="1:9" s="41" customFormat="1" ht="27.75" customHeight="1">
      <c r="A7" s="42">
        <v>4</v>
      </c>
      <c r="B7" s="43" t="s">
        <v>473</v>
      </c>
      <c r="C7" s="44" t="s">
        <v>408</v>
      </c>
      <c r="D7" s="44" t="s">
        <v>11</v>
      </c>
      <c r="E7" s="44" t="s">
        <v>409</v>
      </c>
      <c r="F7" s="45">
        <v>720</v>
      </c>
      <c r="G7" s="46" t="s">
        <v>13</v>
      </c>
      <c r="H7" s="45">
        <f t="shared" si="0"/>
        <v>2880</v>
      </c>
    </row>
    <row r="8" spans="1:9" s="41" customFormat="1" ht="27.75" customHeight="1">
      <c r="A8" s="42">
        <v>31</v>
      </c>
      <c r="B8" s="43" t="s">
        <v>27</v>
      </c>
      <c r="C8" s="44" t="s">
        <v>408</v>
      </c>
      <c r="D8" s="44" t="s">
        <v>11</v>
      </c>
      <c r="E8" s="44" t="s">
        <v>409</v>
      </c>
      <c r="F8" s="45">
        <v>2400</v>
      </c>
      <c r="G8" s="46" t="s">
        <v>13</v>
      </c>
      <c r="H8" s="45">
        <f t="shared" si="0"/>
        <v>74400</v>
      </c>
    </row>
    <row r="9" spans="1:9" s="41" customFormat="1" ht="27.75" customHeight="1">
      <c r="A9" s="42">
        <v>8</v>
      </c>
      <c r="B9" s="43" t="s">
        <v>28</v>
      </c>
      <c r="C9" s="44" t="s">
        <v>408</v>
      </c>
      <c r="D9" s="44" t="s">
        <v>11</v>
      </c>
      <c r="E9" s="44" t="s">
        <v>409</v>
      </c>
      <c r="F9" s="45">
        <v>1500</v>
      </c>
      <c r="G9" s="46" t="s">
        <v>13</v>
      </c>
      <c r="H9" s="45">
        <f t="shared" si="0"/>
        <v>12000</v>
      </c>
    </row>
    <row r="10" spans="1:9" s="41" customFormat="1" ht="27.75" customHeight="1">
      <c r="A10" s="42">
        <v>10</v>
      </c>
      <c r="B10" s="43" t="s">
        <v>474</v>
      </c>
      <c r="C10" s="44" t="s">
        <v>408</v>
      </c>
      <c r="D10" s="44" t="s">
        <v>11</v>
      </c>
      <c r="E10" s="44" t="s">
        <v>409</v>
      </c>
      <c r="F10" s="45">
        <v>1543</v>
      </c>
      <c r="G10" s="46" t="s">
        <v>15</v>
      </c>
      <c r="H10" s="45">
        <f t="shared" si="0"/>
        <v>15430</v>
      </c>
    </row>
    <row r="11" spans="1:9" s="41" customFormat="1" ht="27.75" customHeight="1">
      <c r="A11" s="42">
        <v>21.8</v>
      </c>
      <c r="B11" s="43" t="s">
        <v>29</v>
      </c>
      <c r="C11" s="44" t="s">
        <v>408</v>
      </c>
      <c r="D11" s="44" t="s">
        <v>11</v>
      </c>
      <c r="E11" s="44" t="s">
        <v>409</v>
      </c>
      <c r="F11" s="45">
        <v>6579</v>
      </c>
      <c r="G11" s="46" t="s">
        <v>15</v>
      </c>
      <c r="H11" s="45">
        <f t="shared" si="0"/>
        <v>143422.20000000001</v>
      </c>
    </row>
    <row r="12" spans="1:9" s="41" customFormat="1" ht="27.75" customHeight="1">
      <c r="A12" s="42">
        <v>2.7</v>
      </c>
      <c r="B12" s="43" t="s">
        <v>475</v>
      </c>
      <c r="C12" s="44" t="s">
        <v>408</v>
      </c>
      <c r="D12" s="44" t="s">
        <v>11</v>
      </c>
      <c r="E12" s="44" t="s">
        <v>409</v>
      </c>
      <c r="F12" s="45">
        <v>3893</v>
      </c>
      <c r="G12" s="46" t="s">
        <v>15</v>
      </c>
      <c r="H12" s="45">
        <f t="shared" si="0"/>
        <v>10511.1</v>
      </c>
    </row>
    <row r="13" spans="1:9" s="41" customFormat="1" ht="27.75" customHeight="1">
      <c r="A13" s="42">
        <v>31</v>
      </c>
      <c r="B13" s="43" t="s">
        <v>476</v>
      </c>
      <c r="C13" s="44" t="s">
        <v>408</v>
      </c>
      <c r="D13" s="44" t="s">
        <v>11</v>
      </c>
      <c r="E13" s="44" t="s">
        <v>409</v>
      </c>
      <c r="F13" s="45">
        <v>686</v>
      </c>
      <c r="G13" s="46" t="s">
        <v>13</v>
      </c>
      <c r="H13" s="45">
        <f t="shared" si="0"/>
        <v>21266</v>
      </c>
    </row>
    <row r="14" spans="1:9" s="41" customFormat="1" ht="27.75" customHeight="1">
      <c r="A14" s="42">
        <v>6.5</v>
      </c>
      <c r="B14" s="43" t="s">
        <v>83</v>
      </c>
      <c r="C14" s="44" t="s">
        <v>408</v>
      </c>
      <c r="D14" s="44" t="s">
        <v>11</v>
      </c>
      <c r="E14" s="44" t="s">
        <v>409</v>
      </c>
      <c r="F14" s="45">
        <v>3426</v>
      </c>
      <c r="G14" s="46" t="s">
        <v>21</v>
      </c>
      <c r="H14" s="45">
        <f t="shared" si="0"/>
        <v>22269</v>
      </c>
    </row>
    <row r="15" spans="1:9" s="41" customFormat="1" ht="27.75" customHeight="1">
      <c r="A15" s="42">
        <v>6.5</v>
      </c>
      <c r="B15" s="43" t="s">
        <v>30</v>
      </c>
      <c r="C15" s="44" t="s">
        <v>408</v>
      </c>
      <c r="D15" s="44" t="s">
        <v>477</v>
      </c>
      <c r="E15" s="44" t="s">
        <v>409</v>
      </c>
      <c r="F15" s="45">
        <v>2181</v>
      </c>
      <c r="G15" s="46" t="s">
        <v>21</v>
      </c>
      <c r="H15" s="45">
        <f t="shared" si="0"/>
        <v>14176.5</v>
      </c>
    </row>
    <row r="16" spans="1:9" s="41" customFormat="1" ht="27.75" customHeight="1">
      <c r="A16" s="42">
        <v>6.5</v>
      </c>
      <c r="B16" s="43" t="s">
        <v>31</v>
      </c>
      <c r="C16" s="44" t="s">
        <v>408</v>
      </c>
      <c r="D16" s="44" t="s">
        <v>11</v>
      </c>
      <c r="E16" s="44" t="s">
        <v>409</v>
      </c>
      <c r="F16" s="45">
        <v>851</v>
      </c>
      <c r="G16" s="46" t="s">
        <v>21</v>
      </c>
      <c r="H16" s="45">
        <f t="shared" si="0"/>
        <v>5531.5</v>
      </c>
    </row>
    <row r="17" spans="1:8" s="41" customFormat="1" ht="27.75" customHeight="1">
      <c r="A17" s="42">
        <v>12</v>
      </c>
      <c r="B17" s="43" t="s">
        <v>34</v>
      </c>
      <c r="C17" s="44" t="s">
        <v>408</v>
      </c>
      <c r="D17" s="44" t="s">
        <v>11</v>
      </c>
      <c r="E17" s="44" t="s">
        <v>409</v>
      </c>
      <c r="F17" s="45">
        <v>781</v>
      </c>
      <c r="G17" s="46" t="s">
        <v>13</v>
      </c>
      <c r="H17" s="45">
        <f t="shared" si="0"/>
        <v>9372</v>
      </c>
    </row>
    <row r="18" spans="1:8" s="41" customFormat="1" ht="27.75" customHeight="1">
      <c r="A18" s="42">
        <v>12</v>
      </c>
      <c r="B18" s="43" t="s">
        <v>35</v>
      </c>
      <c r="C18" s="44" t="s">
        <v>408</v>
      </c>
      <c r="D18" s="44" t="s">
        <v>11</v>
      </c>
      <c r="E18" s="44" t="s">
        <v>409</v>
      </c>
      <c r="F18" s="45">
        <v>507</v>
      </c>
      <c r="G18" s="46" t="s">
        <v>13</v>
      </c>
      <c r="H18" s="45">
        <f t="shared" si="0"/>
        <v>6084</v>
      </c>
    </row>
    <row r="19" spans="1:8" s="41" customFormat="1" ht="27.75" customHeight="1">
      <c r="A19" s="42">
        <v>25</v>
      </c>
      <c r="B19" s="43" t="s">
        <v>36</v>
      </c>
      <c r="C19" s="44" t="s">
        <v>408</v>
      </c>
      <c r="D19" s="44" t="s">
        <v>11</v>
      </c>
      <c r="E19" s="44" t="s">
        <v>409</v>
      </c>
      <c r="F19" s="45">
        <v>224</v>
      </c>
      <c r="G19" s="46" t="s">
        <v>13</v>
      </c>
      <c r="H19" s="45">
        <f t="shared" si="0"/>
        <v>5600</v>
      </c>
    </row>
    <row r="20" spans="1:8" s="41" customFormat="1" ht="27.75" customHeight="1">
      <c r="A20" s="42">
        <v>39</v>
      </c>
      <c r="B20" s="43" t="s">
        <v>37</v>
      </c>
      <c r="C20" s="44" t="s">
        <v>408</v>
      </c>
      <c r="D20" s="44" t="s">
        <v>477</v>
      </c>
      <c r="E20" s="44" t="s">
        <v>409</v>
      </c>
      <c r="F20" s="45">
        <v>299</v>
      </c>
      <c r="G20" s="46" t="s">
        <v>13</v>
      </c>
      <c r="H20" s="45">
        <f t="shared" si="0"/>
        <v>11661</v>
      </c>
    </row>
    <row r="21" spans="1:8" s="41" customFormat="1" ht="27.75" customHeight="1">
      <c r="A21" s="42">
        <v>36</v>
      </c>
      <c r="B21" s="43" t="s">
        <v>478</v>
      </c>
      <c r="C21" s="44" t="s">
        <v>408</v>
      </c>
      <c r="D21" s="44" t="s">
        <v>477</v>
      </c>
      <c r="E21" s="44" t="s">
        <v>409</v>
      </c>
      <c r="F21" s="45">
        <v>2055</v>
      </c>
      <c r="G21" s="46" t="s">
        <v>14</v>
      </c>
      <c r="H21" s="45">
        <f t="shared" si="0"/>
        <v>73980</v>
      </c>
    </row>
    <row r="22" spans="1:8" s="41" customFormat="1" ht="27.75" customHeight="1">
      <c r="A22" s="42">
        <v>12</v>
      </c>
      <c r="B22" s="43" t="s">
        <v>479</v>
      </c>
      <c r="C22" s="44" t="s">
        <v>408</v>
      </c>
      <c r="D22" s="44" t="s">
        <v>477</v>
      </c>
      <c r="E22" s="44" t="s">
        <v>409</v>
      </c>
      <c r="F22" s="45">
        <v>394</v>
      </c>
      <c r="G22" s="46" t="s">
        <v>13</v>
      </c>
      <c r="H22" s="45">
        <f t="shared" si="0"/>
        <v>4728</v>
      </c>
    </row>
    <row r="23" spans="1:8" s="41" customFormat="1" ht="27.75" customHeight="1">
      <c r="A23" s="42">
        <v>12</v>
      </c>
      <c r="B23" s="43" t="s">
        <v>38</v>
      </c>
      <c r="C23" s="44" t="s">
        <v>408</v>
      </c>
      <c r="D23" s="44" t="s">
        <v>477</v>
      </c>
      <c r="E23" s="44" t="s">
        <v>409</v>
      </c>
      <c r="F23" s="45">
        <v>381</v>
      </c>
      <c r="G23" s="46" t="s">
        <v>13</v>
      </c>
      <c r="H23" s="45">
        <f t="shared" si="0"/>
        <v>4572</v>
      </c>
    </row>
    <row r="24" spans="1:8" s="41" customFormat="1" ht="27.75" customHeight="1">
      <c r="A24" s="42">
        <v>4</v>
      </c>
      <c r="B24" s="43" t="s">
        <v>40</v>
      </c>
      <c r="C24" s="44" t="s">
        <v>408</v>
      </c>
      <c r="D24" s="44" t="s">
        <v>11</v>
      </c>
      <c r="E24" s="44" t="s">
        <v>409</v>
      </c>
      <c r="F24" s="45">
        <v>4500</v>
      </c>
      <c r="G24" s="46" t="s">
        <v>13</v>
      </c>
      <c r="H24" s="45">
        <f t="shared" si="0"/>
        <v>18000</v>
      </c>
    </row>
    <row r="25" spans="1:8" s="41" customFormat="1" ht="27.75" customHeight="1">
      <c r="A25" s="42">
        <v>14</v>
      </c>
      <c r="B25" s="43" t="s">
        <v>41</v>
      </c>
      <c r="C25" s="44" t="s">
        <v>408</v>
      </c>
      <c r="D25" s="44" t="s">
        <v>11</v>
      </c>
      <c r="E25" s="44" t="s">
        <v>409</v>
      </c>
      <c r="F25" s="45">
        <v>3200</v>
      </c>
      <c r="G25" s="46" t="s">
        <v>13</v>
      </c>
      <c r="H25" s="45">
        <f t="shared" si="0"/>
        <v>44800</v>
      </c>
    </row>
    <row r="26" spans="1:8" s="41" customFormat="1" ht="27.75" customHeight="1">
      <c r="A26" s="42">
        <v>18</v>
      </c>
      <c r="B26" s="43" t="s">
        <v>480</v>
      </c>
      <c r="C26" s="44" t="s">
        <v>408</v>
      </c>
      <c r="D26" s="44" t="s">
        <v>11</v>
      </c>
      <c r="E26" s="44" t="s">
        <v>409</v>
      </c>
      <c r="F26" s="45">
        <v>144.84</v>
      </c>
      <c r="G26" s="46" t="s">
        <v>13</v>
      </c>
      <c r="H26" s="45">
        <f t="shared" si="0"/>
        <v>2607.12</v>
      </c>
    </row>
    <row r="27" spans="1:8" s="41" customFormat="1" ht="27.75" customHeight="1">
      <c r="A27" s="42">
        <v>4</v>
      </c>
      <c r="B27" s="43" t="s">
        <v>80</v>
      </c>
      <c r="C27" s="44" t="s">
        <v>408</v>
      </c>
      <c r="D27" s="44" t="s">
        <v>11</v>
      </c>
      <c r="E27" s="44" t="s">
        <v>409</v>
      </c>
      <c r="F27" s="45">
        <v>12000</v>
      </c>
      <c r="G27" s="46" t="s">
        <v>13</v>
      </c>
      <c r="H27" s="45">
        <f t="shared" si="0"/>
        <v>48000</v>
      </c>
    </row>
    <row r="28" spans="1:8" s="41" customFormat="1" ht="27.75" customHeight="1">
      <c r="A28" s="42">
        <v>10.8</v>
      </c>
      <c r="B28" s="43" t="s">
        <v>145</v>
      </c>
      <c r="C28" s="44" t="s">
        <v>408</v>
      </c>
      <c r="D28" s="44" t="s">
        <v>11</v>
      </c>
      <c r="E28" s="44" t="s">
        <v>409</v>
      </c>
      <c r="F28" s="45">
        <v>345</v>
      </c>
      <c r="G28" s="46" t="s">
        <v>15</v>
      </c>
      <c r="H28" s="45">
        <f t="shared" si="0"/>
        <v>3726.0000000000005</v>
      </c>
    </row>
    <row r="29" spans="1:8" s="41" customFormat="1" ht="27.75" customHeight="1">
      <c r="A29" s="42">
        <v>1</v>
      </c>
      <c r="B29" s="43" t="s">
        <v>43</v>
      </c>
      <c r="C29" s="44" t="s">
        <v>408</v>
      </c>
      <c r="D29" s="44" t="s">
        <v>11</v>
      </c>
      <c r="E29" s="44" t="s">
        <v>409</v>
      </c>
      <c r="F29" s="45">
        <v>800</v>
      </c>
      <c r="G29" s="46" t="s">
        <v>14</v>
      </c>
      <c r="H29" s="45">
        <f t="shared" si="0"/>
        <v>800</v>
      </c>
    </row>
    <row r="30" spans="1:8" s="41" customFormat="1" ht="27.75" customHeight="1">
      <c r="A30" s="42">
        <v>2</v>
      </c>
      <c r="B30" s="43" t="s">
        <v>44</v>
      </c>
      <c r="C30" s="44" t="s">
        <v>408</v>
      </c>
      <c r="D30" s="44" t="s">
        <v>11</v>
      </c>
      <c r="E30" s="44" t="s">
        <v>409</v>
      </c>
      <c r="F30" s="45">
        <v>880</v>
      </c>
      <c r="G30" s="46" t="s">
        <v>14</v>
      </c>
      <c r="H30" s="45">
        <f t="shared" si="0"/>
        <v>1760</v>
      </c>
    </row>
    <row r="31" spans="1:8" s="41" customFormat="1" ht="27.75" customHeight="1">
      <c r="A31" s="42">
        <v>1</v>
      </c>
      <c r="B31" s="43" t="s">
        <v>45</v>
      </c>
      <c r="C31" s="44" t="s">
        <v>408</v>
      </c>
      <c r="D31" s="44" t="s">
        <v>11</v>
      </c>
      <c r="E31" s="44" t="s">
        <v>409</v>
      </c>
      <c r="F31" s="45">
        <v>559</v>
      </c>
      <c r="G31" s="46" t="s">
        <v>14</v>
      </c>
      <c r="H31" s="45">
        <f t="shared" si="0"/>
        <v>559</v>
      </c>
    </row>
    <row r="32" spans="1:8" s="41" customFormat="1" ht="27.75" customHeight="1">
      <c r="A32" s="42">
        <v>3</v>
      </c>
      <c r="B32" s="43" t="s">
        <v>46</v>
      </c>
      <c r="C32" s="44" t="s">
        <v>408</v>
      </c>
      <c r="D32" s="44" t="s">
        <v>11</v>
      </c>
      <c r="E32" s="44" t="s">
        <v>409</v>
      </c>
      <c r="F32" s="45">
        <v>505</v>
      </c>
      <c r="G32" s="46" t="s">
        <v>14</v>
      </c>
      <c r="H32" s="45">
        <f t="shared" si="0"/>
        <v>1515</v>
      </c>
    </row>
    <row r="33" spans="1:8" s="41" customFormat="1" ht="27.75" customHeight="1">
      <c r="A33" s="42">
        <v>1</v>
      </c>
      <c r="B33" s="43" t="s">
        <v>95</v>
      </c>
      <c r="C33" s="44" t="s">
        <v>408</v>
      </c>
      <c r="D33" s="44" t="s">
        <v>11</v>
      </c>
      <c r="E33" s="44" t="s">
        <v>409</v>
      </c>
      <c r="F33" s="45">
        <v>6431</v>
      </c>
      <c r="G33" s="46" t="s">
        <v>14</v>
      </c>
      <c r="H33" s="45">
        <f t="shared" si="0"/>
        <v>6431</v>
      </c>
    </row>
    <row r="34" spans="1:8" s="41" customFormat="1" ht="27.75" customHeight="1">
      <c r="A34" s="42">
        <v>1</v>
      </c>
      <c r="B34" s="43" t="s">
        <v>107</v>
      </c>
      <c r="C34" s="44" t="s">
        <v>408</v>
      </c>
      <c r="D34" s="44" t="s">
        <v>477</v>
      </c>
      <c r="E34" s="44" t="s">
        <v>409</v>
      </c>
      <c r="F34" s="45">
        <v>1733.75</v>
      </c>
      <c r="G34" s="46" t="s">
        <v>14</v>
      </c>
      <c r="H34" s="45">
        <f t="shared" si="0"/>
        <v>1733.75</v>
      </c>
    </row>
    <row r="35" spans="1:8" s="41" customFormat="1" ht="27.75" customHeight="1">
      <c r="A35" s="42">
        <v>1</v>
      </c>
      <c r="B35" s="43" t="s">
        <v>96</v>
      </c>
      <c r="C35" s="44" t="s">
        <v>408</v>
      </c>
      <c r="D35" s="44" t="s">
        <v>477</v>
      </c>
      <c r="E35" s="44" t="s">
        <v>409</v>
      </c>
      <c r="F35" s="45">
        <v>1331.81</v>
      </c>
      <c r="G35" s="46" t="s">
        <v>14</v>
      </c>
      <c r="H35" s="45">
        <f t="shared" si="0"/>
        <v>1331.81</v>
      </c>
    </row>
    <row r="36" spans="1:8" s="41" customFormat="1" ht="27.75" customHeight="1">
      <c r="A36" s="42">
        <v>32</v>
      </c>
      <c r="B36" s="43" t="s">
        <v>48</v>
      </c>
      <c r="C36" s="44" t="s">
        <v>408</v>
      </c>
      <c r="D36" s="44" t="s">
        <v>11</v>
      </c>
      <c r="E36" s="44" t="s">
        <v>409</v>
      </c>
      <c r="F36" s="45">
        <v>3486</v>
      </c>
      <c r="G36" s="46" t="s">
        <v>13</v>
      </c>
      <c r="H36" s="45">
        <f t="shared" si="0"/>
        <v>111552</v>
      </c>
    </row>
    <row r="37" spans="1:8" s="41" customFormat="1" ht="27.75" customHeight="1">
      <c r="A37" s="42">
        <v>32</v>
      </c>
      <c r="B37" s="43" t="s">
        <v>49</v>
      </c>
      <c r="C37" s="44" t="s">
        <v>408</v>
      </c>
      <c r="D37" s="44" t="s">
        <v>477</v>
      </c>
      <c r="E37" s="44" t="s">
        <v>409</v>
      </c>
      <c r="F37" s="45">
        <v>1234.2</v>
      </c>
      <c r="G37" s="46" t="s">
        <v>13</v>
      </c>
      <c r="H37" s="45">
        <f t="shared" si="0"/>
        <v>39494.400000000001</v>
      </c>
    </row>
    <row r="38" spans="1:8" s="41" customFormat="1" ht="27.75" customHeight="1">
      <c r="A38" s="42">
        <v>500</v>
      </c>
      <c r="B38" s="43" t="s">
        <v>51</v>
      </c>
      <c r="C38" s="44" t="s">
        <v>408</v>
      </c>
      <c r="D38" s="44" t="s">
        <v>11</v>
      </c>
      <c r="E38" s="44" t="s">
        <v>409</v>
      </c>
      <c r="F38" s="45">
        <v>65</v>
      </c>
      <c r="G38" s="46" t="s">
        <v>109</v>
      </c>
      <c r="H38" s="45">
        <f t="shared" si="0"/>
        <v>32500</v>
      </c>
    </row>
    <row r="39" spans="1:8" s="41" customFormat="1" ht="27.75" customHeight="1">
      <c r="A39" s="42">
        <v>800</v>
      </c>
      <c r="B39" s="43" t="s">
        <v>52</v>
      </c>
      <c r="C39" s="44" t="s">
        <v>408</v>
      </c>
      <c r="D39" s="44" t="s">
        <v>11</v>
      </c>
      <c r="E39" s="44" t="s">
        <v>409</v>
      </c>
      <c r="F39" s="45">
        <v>41</v>
      </c>
      <c r="G39" s="46" t="s">
        <v>109</v>
      </c>
      <c r="H39" s="45">
        <f t="shared" si="0"/>
        <v>32800</v>
      </c>
    </row>
    <row r="40" spans="1:8" s="41" customFormat="1" ht="27.75" customHeight="1">
      <c r="A40" s="42">
        <v>4</v>
      </c>
      <c r="B40" s="43" t="s">
        <v>481</v>
      </c>
      <c r="C40" s="44" t="s">
        <v>408</v>
      </c>
      <c r="D40" s="44" t="s">
        <v>11</v>
      </c>
      <c r="E40" s="44" t="s">
        <v>409</v>
      </c>
      <c r="F40" s="45">
        <v>1050</v>
      </c>
      <c r="G40" s="46" t="s">
        <v>13</v>
      </c>
      <c r="H40" s="45">
        <f t="shared" si="0"/>
        <v>4200</v>
      </c>
    </row>
    <row r="41" spans="1:8" s="41" customFormat="1" ht="27.75" customHeight="1">
      <c r="A41" s="42">
        <v>1200</v>
      </c>
      <c r="B41" s="43" t="s">
        <v>108</v>
      </c>
      <c r="C41" s="44" t="s">
        <v>408</v>
      </c>
      <c r="D41" s="44" t="s">
        <v>11</v>
      </c>
      <c r="E41" s="44" t="s">
        <v>409</v>
      </c>
      <c r="F41" s="45">
        <v>27</v>
      </c>
      <c r="G41" s="46" t="s">
        <v>20</v>
      </c>
      <c r="H41" s="45">
        <f t="shared" si="0"/>
        <v>32400</v>
      </c>
    </row>
    <row r="42" spans="1:8" s="41" customFormat="1" ht="27.75" customHeight="1">
      <c r="A42" s="42">
        <v>1</v>
      </c>
      <c r="B42" s="43" t="s">
        <v>53</v>
      </c>
      <c r="C42" s="44" t="s">
        <v>408</v>
      </c>
      <c r="D42" s="44" t="s">
        <v>11</v>
      </c>
      <c r="E42" s="44" t="s">
        <v>409</v>
      </c>
      <c r="F42" s="45">
        <v>1139.95</v>
      </c>
      <c r="G42" s="46" t="s">
        <v>13</v>
      </c>
      <c r="H42" s="45">
        <f t="shared" si="0"/>
        <v>1139.95</v>
      </c>
    </row>
    <row r="43" spans="1:8" s="41" customFormat="1" ht="27.75" customHeight="1">
      <c r="A43" s="42">
        <v>1</v>
      </c>
      <c r="B43" s="43" t="s">
        <v>424</v>
      </c>
      <c r="C43" s="44" t="s">
        <v>408</v>
      </c>
      <c r="D43" s="44" t="s">
        <v>11</v>
      </c>
      <c r="E43" s="44" t="s">
        <v>409</v>
      </c>
      <c r="F43" s="45">
        <v>1594.67</v>
      </c>
      <c r="G43" s="46" t="s">
        <v>13</v>
      </c>
      <c r="H43" s="45">
        <f t="shared" si="0"/>
        <v>1594.67</v>
      </c>
    </row>
    <row r="44" spans="1:8" s="41" customFormat="1" ht="27.75" customHeight="1">
      <c r="A44" s="42">
        <v>50</v>
      </c>
      <c r="B44" s="43" t="s">
        <v>482</v>
      </c>
      <c r="C44" s="44" t="s">
        <v>408</v>
      </c>
      <c r="D44" s="44" t="s">
        <v>11</v>
      </c>
      <c r="E44" s="44" t="s">
        <v>409</v>
      </c>
      <c r="F44" s="45">
        <v>178.27</v>
      </c>
      <c r="G44" s="46" t="s">
        <v>20</v>
      </c>
      <c r="H44" s="45">
        <f t="shared" si="0"/>
        <v>8913.5</v>
      </c>
    </row>
    <row r="45" spans="1:8" s="41" customFormat="1" ht="27.75" customHeight="1">
      <c r="A45" s="42">
        <v>50</v>
      </c>
      <c r="B45" s="43" t="s">
        <v>483</v>
      </c>
      <c r="C45" s="44" t="s">
        <v>408</v>
      </c>
      <c r="D45" s="44" t="s">
        <v>477</v>
      </c>
      <c r="E45" s="44" t="s">
        <v>409</v>
      </c>
      <c r="F45" s="45">
        <v>275</v>
      </c>
      <c r="G45" s="46" t="s">
        <v>20</v>
      </c>
      <c r="H45" s="45">
        <f t="shared" si="0"/>
        <v>13750</v>
      </c>
    </row>
    <row r="46" spans="1:8" s="41" customFormat="1" ht="27.75" customHeight="1">
      <c r="A46" s="42">
        <v>1</v>
      </c>
      <c r="B46" s="43" t="s">
        <v>55</v>
      </c>
      <c r="C46" s="44" t="s">
        <v>408</v>
      </c>
      <c r="D46" s="44" t="s">
        <v>11</v>
      </c>
      <c r="E46" s="44" t="s">
        <v>409</v>
      </c>
      <c r="F46" s="45">
        <v>42000</v>
      </c>
      <c r="G46" s="46" t="s">
        <v>13</v>
      </c>
      <c r="H46" s="45">
        <f t="shared" si="0"/>
        <v>42000</v>
      </c>
    </row>
    <row r="47" spans="1:8" s="41" customFormat="1" ht="27.75" customHeight="1">
      <c r="A47" s="42">
        <v>1</v>
      </c>
      <c r="B47" s="43" t="s">
        <v>56</v>
      </c>
      <c r="C47" s="44" t="s">
        <v>408</v>
      </c>
      <c r="D47" s="44" t="s">
        <v>477</v>
      </c>
      <c r="E47" s="44" t="s">
        <v>409</v>
      </c>
      <c r="F47" s="45">
        <v>42500</v>
      </c>
      <c r="G47" s="46" t="s">
        <v>13</v>
      </c>
      <c r="H47" s="45">
        <f t="shared" si="0"/>
        <v>42500</v>
      </c>
    </row>
    <row r="48" spans="1:8" s="41" customFormat="1" ht="27.75" customHeight="1">
      <c r="A48" s="42">
        <v>1</v>
      </c>
      <c r="B48" s="43" t="s">
        <v>484</v>
      </c>
      <c r="C48" s="44" t="s">
        <v>408</v>
      </c>
      <c r="D48" s="44" t="s">
        <v>477</v>
      </c>
      <c r="E48" s="44" t="s">
        <v>409</v>
      </c>
      <c r="F48" s="45">
        <v>7871.85</v>
      </c>
      <c r="G48" s="46" t="s">
        <v>14</v>
      </c>
      <c r="H48" s="45">
        <f t="shared" si="0"/>
        <v>7871.85</v>
      </c>
    </row>
    <row r="49" spans="1:8" s="41" customFormat="1" ht="27.75" customHeight="1">
      <c r="A49" s="42">
        <v>8</v>
      </c>
      <c r="B49" s="43" t="s">
        <v>485</v>
      </c>
      <c r="C49" s="44" t="s">
        <v>408</v>
      </c>
      <c r="D49" s="44" t="s">
        <v>11</v>
      </c>
      <c r="E49" s="44" t="s">
        <v>409</v>
      </c>
      <c r="F49" s="45">
        <v>3200</v>
      </c>
      <c r="G49" s="46" t="s">
        <v>13</v>
      </c>
      <c r="H49" s="45">
        <f t="shared" si="0"/>
        <v>25600</v>
      </c>
    </row>
    <row r="50" spans="1:8" s="41" customFormat="1" ht="27.75" customHeight="1">
      <c r="A50" s="42">
        <v>8</v>
      </c>
      <c r="B50" s="43" t="s">
        <v>57</v>
      </c>
      <c r="C50" s="44" t="s">
        <v>408</v>
      </c>
      <c r="D50" s="44" t="s">
        <v>477</v>
      </c>
      <c r="E50" s="44" t="s">
        <v>409</v>
      </c>
      <c r="F50" s="45">
        <v>351.9</v>
      </c>
      <c r="G50" s="46" t="s">
        <v>13</v>
      </c>
      <c r="H50" s="45">
        <f t="shared" si="0"/>
        <v>2815.2</v>
      </c>
    </row>
    <row r="51" spans="1:8" s="41" customFormat="1" ht="27.75" customHeight="1">
      <c r="A51" s="42">
        <v>300</v>
      </c>
      <c r="B51" s="43" t="s">
        <v>58</v>
      </c>
      <c r="C51" s="44" t="s">
        <v>408</v>
      </c>
      <c r="D51" s="44" t="s">
        <v>11</v>
      </c>
      <c r="E51" s="44" t="s">
        <v>409</v>
      </c>
      <c r="F51" s="45">
        <v>50</v>
      </c>
      <c r="G51" s="46" t="s">
        <v>20</v>
      </c>
      <c r="H51" s="45">
        <f t="shared" si="0"/>
        <v>15000</v>
      </c>
    </row>
    <row r="52" spans="1:8" s="41" customFormat="1" ht="27.75" customHeight="1">
      <c r="A52" s="42">
        <v>1</v>
      </c>
      <c r="B52" s="43" t="s">
        <v>486</v>
      </c>
      <c r="C52" s="44" t="s">
        <v>408</v>
      </c>
      <c r="D52" s="44" t="s">
        <v>11</v>
      </c>
      <c r="E52" s="44" t="s">
        <v>409</v>
      </c>
      <c r="F52" s="45">
        <v>1386</v>
      </c>
      <c r="G52" s="46" t="s">
        <v>14</v>
      </c>
      <c r="H52" s="45">
        <f t="shared" si="0"/>
        <v>1386</v>
      </c>
    </row>
    <row r="53" spans="1:8" s="41" customFormat="1" ht="27.75" customHeight="1">
      <c r="A53" s="42">
        <v>4</v>
      </c>
      <c r="B53" s="43" t="s">
        <v>59</v>
      </c>
      <c r="C53" s="44" t="s">
        <v>408</v>
      </c>
      <c r="D53" s="44" t="s">
        <v>477</v>
      </c>
      <c r="E53" s="44" t="s">
        <v>409</v>
      </c>
      <c r="F53" s="45">
        <v>9240</v>
      </c>
      <c r="G53" s="46" t="s">
        <v>13</v>
      </c>
      <c r="H53" s="45">
        <f t="shared" si="0"/>
        <v>36960</v>
      </c>
    </row>
    <row r="54" spans="1:8" s="41" customFormat="1" ht="27.75" customHeight="1">
      <c r="A54" s="42">
        <v>4</v>
      </c>
      <c r="B54" s="43" t="s">
        <v>60</v>
      </c>
      <c r="C54" s="44" t="s">
        <v>408</v>
      </c>
      <c r="D54" s="44" t="s">
        <v>477</v>
      </c>
      <c r="E54" s="44" t="s">
        <v>409</v>
      </c>
      <c r="F54" s="45">
        <v>116</v>
      </c>
      <c r="G54" s="46" t="s">
        <v>13</v>
      </c>
      <c r="H54" s="45">
        <f t="shared" si="0"/>
        <v>464</v>
      </c>
    </row>
    <row r="55" spans="1:8" s="41" customFormat="1" ht="27.75" customHeight="1">
      <c r="A55" s="42">
        <v>8</v>
      </c>
      <c r="B55" s="43" t="s">
        <v>25</v>
      </c>
      <c r="C55" s="44" t="s">
        <v>408</v>
      </c>
      <c r="D55" s="44" t="s">
        <v>477</v>
      </c>
      <c r="E55" s="44" t="s">
        <v>409</v>
      </c>
      <c r="F55" s="45">
        <v>116</v>
      </c>
      <c r="G55" s="46" t="s">
        <v>13</v>
      </c>
      <c r="H55" s="45">
        <f t="shared" si="0"/>
        <v>928</v>
      </c>
    </row>
    <row r="56" spans="1:8" s="41" customFormat="1" ht="27.75" customHeight="1">
      <c r="A56" s="42">
        <v>1</v>
      </c>
      <c r="B56" s="43" t="s">
        <v>61</v>
      </c>
      <c r="C56" s="44" t="s">
        <v>408</v>
      </c>
      <c r="D56" s="44" t="s">
        <v>477</v>
      </c>
      <c r="E56" s="44" t="s">
        <v>409</v>
      </c>
      <c r="F56" s="45">
        <v>1654</v>
      </c>
      <c r="G56" s="46" t="s">
        <v>13</v>
      </c>
      <c r="H56" s="45">
        <f t="shared" si="0"/>
        <v>1654</v>
      </c>
    </row>
    <row r="57" spans="1:8" s="41" customFormat="1" ht="27.75" customHeight="1">
      <c r="A57" s="42">
        <v>1</v>
      </c>
      <c r="B57" s="43" t="s">
        <v>63</v>
      </c>
      <c r="C57" s="44" t="s">
        <v>408</v>
      </c>
      <c r="D57" s="44" t="s">
        <v>11</v>
      </c>
      <c r="E57" s="44" t="s">
        <v>409</v>
      </c>
      <c r="F57" s="45">
        <v>2888</v>
      </c>
      <c r="G57" s="46" t="s">
        <v>13</v>
      </c>
      <c r="H57" s="45">
        <f t="shared" si="0"/>
        <v>2888</v>
      </c>
    </row>
    <row r="58" spans="1:8" s="41" customFormat="1" ht="27.75" customHeight="1">
      <c r="A58" s="42">
        <v>1</v>
      </c>
      <c r="B58" s="43" t="s">
        <v>64</v>
      </c>
      <c r="C58" s="44" t="s">
        <v>408</v>
      </c>
      <c r="D58" s="44" t="s">
        <v>477</v>
      </c>
      <c r="E58" s="44" t="s">
        <v>409</v>
      </c>
      <c r="F58" s="45">
        <v>4410</v>
      </c>
      <c r="G58" s="46" t="s">
        <v>13</v>
      </c>
      <c r="H58" s="45">
        <f t="shared" si="0"/>
        <v>4410</v>
      </c>
    </row>
    <row r="59" spans="1:8" s="41" customFormat="1" ht="27.75" customHeight="1">
      <c r="A59" s="42">
        <v>1</v>
      </c>
      <c r="B59" s="43" t="s">
        <v>65</v>
      </c>
      <c r="C59" s="44" t="s">
        <v>408</v>
      </c>
      <c r="D59" s="44" t="s">
        <v>477</v>
      </c>
      <c r="E59" s="44" t="s">
        <v>409</v>
      </c>
      <c r="F59" s="45">
        <v>1733</v>
      </c>
      <c r="G59" s="46" t="s">
        <v>13</v>
      </c>
      <c r="H59" s="45">
        <f t="shared" si="0"/>
        <v>1733</v>
      </c>
    </row>
    <row r="60" spans="1:8" s="41" customFormat="1" ht="27.75" customHeight="1">
      <c r="A60" s="42">
        <v>1</v>
      </c>
      <c r="B60" s="43" t="s">
        <v>67</v>
      </c>
      <c r="C60" s="44" t="s">
        <v>408</v>
      </c>
      <c r="D60" s="44" t="s">
        <v>477</v>
      </c>
      <c r="E60" s="44" t="s">
        <v>409</v>
      </c>
      <c r="F60" s="45">
        <v>4925</v>
      </c>
      <c r="G60" s="46" t="s">
        <v>14</v>
      </c>
      <c r="H60" s="45">
        <f t="shared" si="0"/>
        <v>4925</v>
      </c>
    </row>
    <row r="61" spans="1:8" s="41" customFormat="1" ht="27.75" customHeight="1">
      <c r="A61" s="42">
        <v>6</v>
      </c>
      <c r="B61" s="43" t="s">
        <v>68</v>
      </c>
      <c r="C61" s="44" t="s">
        <v>408</v>
      </c>
      <c r="D61" s="44" t="s">
        <v>477</v>
      </c>
      <c r="E61" s="44" t="s">
        <v>409</v>
      </c>
      <c r="F61" s="45">
        <v>578</v>
      </c>
      <c r="G61" s="46" t="s">
        <v>13</v>
      </c>
      <c r="H61" s="45">
        <f t="shared" si="0"/>
        <v>3468</v>
      </c>
    </row>
    <row r="62" spans="1:8" s="41" customFormat="1" ht="27.75" customHeight="1">
      <c r="A62" s="42">
        <v>1</v>
      </c>
      <c r="B62" s="43" t="s">
        <v>69</v>
      </c>
      <c r="C62" s="44" t="s">
        <v>408</v>
      </c>
      <c r="D62" s="44" t="s">
        <v>477</v>
      </c>
      <c r="E62" s="44" t="s">
        <v>409</v>
      </c>
      <c r="F62" s="45">
        <v>578</v>
      </c>
      <c r="G62" s="46" t="s">
        <v>13</v>
      </c>
      <c r="H62" s="45">
        <f t="shared" si="0"/>
        <v>578</v>
      </c>
    </row>
    <row r="63" spans="1:8" s="41" customFormat="1" ht="27.75" customHeight="1">
      <c r="A63" s="42">
        <v>2</v>
      </c>
      <c r="B63" s="43" t="s">
        <v>70</v>
      </c>
      <c r="C63" s="44" t="s">
        <v>408</v>
      </c>
      <c r="D63" s="44" t="s">
        <v>477</v>
      </c>
      <c r="E63" s="44" t="s">
        <v>409</v>
      </c>
      <c r="F63" s="45">
        <v>1386</v>
      </c>
      <c r="G63" s="46" t="s">
        <v>13</v>
      </c>
      <c r="H63" s="45">
        <f t="shared" si="0"/>
        <v>2772</v>
      </c>
    </row>
    <row r="64" spans="1:8" s="41" customFormat="1" ht="27.75" customHeight="1">
      <c r="A64" s="42">
        <v>4</v>
      </c>
      <c r="B64" s="43" t="s">
        <v>71</v>
      </c>
      <c r="C64" s="44" t="s">
        <v>408</v>
      </c>
      <c r="D64" s="44" t="s">
        <v>477</v>
      </c>
      <c r="E64" s="44" t="s">
        <v>409</v>
      </c>
      <c r="F64" s="45">
        <v>289</v>
      </c>
      <c r="G64" s="46" t="s">
        <v>14</v>
      </c>
      <c r="H64" s="45">
        <f t="shared" si="0"/>
        <v>1156</v>
      </c>
    </row>
    <row r="65" spans="1:8" s="41" customFormat="1" ht="27.75" customHeight="1">
      <c r="A65" s="42">
        <v>2</v>
      </c>
      <c r="B65" s="43" t="s">
        <v>72</v>
      </c>
      <c r="C65" s="44" t="s">
        <v>408</v>
      </c>
      <c r="D65" s="44" t="s">
        <v>477</v>
      </c>
      <c r="E65" s="44" t="s">
        <v>409</v>
      </c>
      <c r="F65" s="45">
        <v>231</v>
      </c>
      <c r="G65" s="46" t="s">
        <v>13</v>
      </c>
      <c r="H65" s="45">
        <f t="shared" si="0"/>
        <v>462</v>
      </c>
    </row>
    <row r="66" spans="1:8" s="41" customFormat="1" ht="27.75" customHeight="1">
      <c r="A66" s="42">
        <v>1</v>
      </c>
      <c r="B66" s="43" t="s">
        <v>73</v>
      </c>
      <c r="C66" s="44" t="s">
        <v>408</v>
      </c>
      <c r="D66" s="44" t="s">
        <v>477</v>
      </c>
      <c r="E66" s="44" t="s">
        <v>409</v>
      </c>
      <c r="F66" s="45">
        <v>1386</v>
      </c>
      <c r="G66" s="46" t="s">
        <v>13</v>
      </c>
      <c r="H66" s="45">
        <f t="shared" si="0"/>
        <v>1386</v>
      </c>
    </row>
    <row r="67" spans="1:8" s="41" customFormat="1" ht="27.75" customHeight="1">
      <c r="A67" s="42">
        <v>2</v>
      </c>
      <c r="B67" s="43" t="s">
        <v>74</v>
      </c>
      <c r="C67" s="44" t="s">
        <v>408</v>
      </c>
      <c r="D67" s="44" t="s">
        <v>477</v>
      </c>
      <c r="E67" s="44" t="s">
        <v>409</v>
      </c>
      <c r="F67" s="45">
        <v>693</v>
      </c>
      <c r="G67" s="46" t="s">
        <v>13</v>
      </c>
      <c r="H67" s="45">
        <f t="shared" si="0"/>
        <v>1386</v>
      </c>
    </row>
    <row r="68" spans="1:8" s="41" customFormat="1" ht="27.75" customHeight="1">
      <c r="A68" s="42">
        <v>20</v>
      </c>
      <c r="B68" s="43" t="s">
        <v>75</v>
      </c>
      <c r="C68" s="44" t="s">
        <v>408</v>
      </c>
      <c r="D68" s="44" t="s">
        <v>477</v>
      </c>
      <c r="E68" s="44" t="s">
        <v>409</v>
      </c>
      <c r="F68" s="45">
        <v>122</v>
      </c>
      <c r="G68" s="46" t="s">
        <v>13</v>
      </c>
      <c r="H68" s="45">
        <f t="shared" si="0"/>
        <v>2440</v>
      </c>
    </row>
    <row r="69" spans="1:8" s="41" customFormat="1" ht="27.75" customHeight="1">
      <c r="A69" s="42">
        <v>1</v>
      </c>
      <c r="B69" s="43" t="s">
        <v>76</v>
      </c>
      <c r="C69" s="44" t="s">
        <v>408</v>
      </c>
      <c r="D69" s="44" t="s">
        <v>11</v>
      </c>
      <c r="E69" s="44" t="s">
        <v>409</v>
      </c>
      <c r="F69" s="45">
        <v>2205</v>
      </c>
      <c r="G69" s="46" t="s">
        <v>13</v>
      </c>
      <c r="H69" s="45">
        <f t="shared" ref="H69:H132" si="1">A69*F69</f>
        <v>2205</v>
      </c>
    </row>
    <row r="70" spans="1:8" s="41" customFormat="1" ht="27.75" customHeight="1">
      <c r="A70" s="42">
        <v>250</v>
      </c>
      <c r="B70" s="43" t="s">
        <v>94</v>
      </c>
      <c r="C70" s="44" t="s">
        <v>408</v>
      </c>
      <c r="D70" s="44" t="s">
        <v>11</v>
      </c>
      <c r="E70" s="44" t="s">
        <v>409</v>
      </c>
      <c r="F70" s="45">
        <v>117.5</v>
      </c>
      <c r="G70" s="46" t="s">
        <v>16</v>
      </c>
      <c r="H70" s="45">
        <f t="shared" si="1"/>
        <v>29375</v>
      </c>
    </row>
    <row r="71" spans="1:8" s="41" customFormat="1" ht="27.75" customHeight="1">
      <c r="A71" s="42">
        <v>2</v>
      </c>
      <c r="B71" s="43" t="s">
        <v>42</v>
      </c>
      <c r="C71" s="44" t="s">
        <v>408</v>
      </c>
      <c r="D71" s="44" t="s">
        <v>477</v>
      </c>
      <c r="E71" s="44" t="s">
        <v>409</v>
      </c>
      <c r="F71" s="45">
        <v>4725</v>
      </c>
      <c r="G71" s="46" t="s">
        <v>13</v>
      </c>
      <c r="H71" s="45">
        <f t="shared" si="1"/>
        <v>9450</v>
      </c>
    </row>
    <row r="72" spans="1:8" s="41" customFormat="1" ht="27.75" customHeight="1">
      <c r="A72" s="42">
        <v>20</v>
      </c>
      <c r="B72" s="43" t="s">
        <v>77</v>
      </c>
      <c r="C72" s="44" t="s">
        <v>408</v>
      </c>
      <c r="D72" s="44" t="s">
        <v>477</v>
      </c>
      <c r="E72" s="44" t="s">
        <v>409</v>
      </c>
      <c r="F72" s="45">
        <v>105</v>
      </c>
      <c r="G72" s="46" t="s">
        <v>16</v>
      </c>
      <c r="H72" s="45">
        <f t="shared" si="1"/>
        <v>2100</v>
      </c>
    </row>
    <row r="73" spans="1:8" s="41" customFormat="1" ht="27.75" customHeight="1">
      <c r="A73" s="42">
        <v>6.5</v>
      </c>
      <c r="B73" s="43" t="s">
        <v>32</v>
      </c>
      <c r="C73" s="44" t="s">
        <v>408</v>
      </c>
      <c r="D73" s="44" t="s">
        <v>477</v>
      </c>
      <c r="E73" s="44" t="s">
        <v>409</v>
      </c>
      <c r="F73" s="45">
        <v>1293</v>
      </c>
      <c r="G73" s="46" t="s">
        <v>21</v>
      </c>
      <c r="H73" s="45">
        <f t="shared" si="1"/>
        <v>8404.5</v>
      </c>
    </row>
    <row r="74" spans="1:8" s="41" customFormat="1" ht="27.75" customHeight="1">
      <c r="A74" s="42">
        <v>6.5</v>
      </c>
      <c r="B74" s="43" t="s">
        <v>33</v>
      </c>
      <c r="C74" s="44" t="s">
        <v>408</v>
      </c>
      <c r="D74" s="44" t="s">
        <v>477</v>
      </c>
      <c r="E74" s="44" t="s">
        <v>409</v>
      </c>
      <c r="F74" s="45">
        <v>482</v>
      </c>
      <c r="G74" s="46" t="s">
        <v>21</v>
      </c>
      <c r="H74" s="45">
        <f t="shared" si="1"/>
        <v>3133</v>
      </c>
    </row>
    <row r="75" spans="1:8" s="41" customFormat="1" ht="27.75" customHeight="1">
      <c r="A75" s="42">
        <v>24</v>
      </c>
      <c r="B75" s="43" t="s">
        <v>39</v>
      </c>
      <c r="C75" s="44" t="s">
        <v>408</v>
      </c>
      <c r="D75" s="44" t="s">
        <v>11</v>
      </c>
      <c r="E75" s="44" t="s">
        <v>409</v>
      </c>
      <c r="F75" s="45">
        <v>294</v>
      </c>
      <c r="G75" s="46" t="s">
        <v>13</v>
      </c>
      <c r="H75" s="45">
        <f t="shared" si="1"/>
        <v>7056</v>
      </c>
    </row>
    <row r="76" spans="1:8" s="41" customFormat="1" ht="27.75" customHeight="1">
      <c r="A76" s="42">
        <v>24</v>
      </c>
      <c r="B76" s="43" t="s">
        <v>487</v>
      </c>
      <c r="C76" s="44" t="s">
        <v>408</v>
      </c>
      <c r="D76" s="44" t="s">
        <v>477</v>
      </c>
      <c r="E76" s="44" t="s">
        <v>409</v>
      </c>
      <c r="F76" s="45">
        <v>20</v>
      </c>
      <c r="G76" s="46" t="s">
        <v>13</v>
      </c>
      <c r="H76" s="45">
        <f t="shared" si="1"/>
        <v>480</v>
      </c>
    </row>
    <row r="77" spans="1:8" s="41" customFormat="1" ht="27.75" customHeight="1">
      <c r="A77" s="42">
        <v>1</v>
      </c>
      <c r="B77" s="43" t="s">
        <v>488</v>
      </c>
      <c r="C77" s="44" t="s">
        <v>408</v>
      </c>
      <c r="D77" s="44" t="s">
        <v>11</v>
      </c>
      <c r="E77" s="44" t="s">
        <v>409</v>
      </c>
      <c r="F77" s="45">
        <v>880</v>
      </c>
      <c r="G77" s="46" t="s">
        <v>14</v>
      </c>
      <c r="H77" s="45">
        <f t="shared" si="1"/>
        <v>880</v>
      </c>
    </row>
    <row r="78" spans="1:8" s="41" customFormat="1" ht="27.75" customHeight="1">
      <c r="A78" s="42">
        <v>11</v>
      </c>
      <c r="B78" s="43" t="s">
        <v>22</v>
      </c>
      <c r="C78" s="44" t="s">
        <v>408</v>
      </c>
      <c r="D78" s="44" t="s">
        <v>11</v>
      </c>
      <c r="E78" s="44" t="s">
        <v>409</v>
      </c>
      <c r="F78" s="45">
        <v>221</v>
      </c>
      <c r="G78" s="46" t="s">
        <v>21</v>
      </c>
      <c r="H78" s="45">
        <f t="shared" si="1"/>
        <v>2431</v>
      </c>
    </row>
    <row r="79" spans="1:8" s="41" customFormat="1" ht="27.75" customHeight="1">
      <c r="A79" s="42">
        <v>11</v>
      </c>
      <c r="B79" s="43" t="s">
        <v>23</v>
      </c>
      <c r="C79" s="44" t="s">
        <v>408</v>
      </c>
      <c r="D79" s="44" t="s">
        <v>11</v>
      </c>
      <c r="E79" s="44" t="s">
        <v>409</v>
      </c>
      <c r="F79" s="45">
        <v>185</v>
      </c>
      <c r="G79" s="46" t="s">
        <v>21</v>
      </c>
      <c r="H79" s="45">
        <f t="shared" si="1"/>
        <v>2035</v>
      </c>
    </row>
    <row r="80" spans="1:8" s="41" customFormat="1" ht="27.75" customHeight="1">
      <c r="A80" s="42">
        <v>14</v>
      </c>
      <c r="B80" s="43" t="s">
        <v>489</v>
      </c>
      <c r="C80" s="44" t="s">
        <v>408</v>
      </c>
      <c r="D80" s="44" t="s">
        <v>11</v>
      </c>
      <c r="E80" s="44" t="s">
        <v>409</v>
      </c>
      <c r="F80" s="45">
        <v>80</v>
      </c>
      <c r="G80" s="46" t="s">
        <v>13</v>
      </c>
      <c r="H80" s="45">
        <f t="shared" si="1"/>
        <v>1120</v>
      </c>
    </row>
    <row r="81" spans="1:8" s="41" customFormat="1" ht="27.75" customHeight="1">
      <c r="A81" s="42">
        <v>14</v>
      </c>
      <c r="B81" s="43" t="s">
        <v>490</v>
      </c>
      <c r="C81" s="44" t="s">
        <v>408</v>
      </c>
      <c r="D81" s="44" t="s">
        <v>11</v>
      </c>
      <c r="E81" s="44" t="s">
        <v>409</v>
      </c>
      <c r="F81" s="45">
        <v>80</v>
      </c>
      <c r="G81" s="46" t="s">
        <v>13</v>
      </c>
      <c r="H81" s="45">
        <f t="shared" si="1"/>
        <v>1120</v>
      </c>
    </row>
    <row r="82" spans="1:8" s="41" customFormat="1" ht="27.75" customHeight="1">
      <c r="A82" s="42">
        <v>4</v>
      </c>
      <c r="B82" s="43" t="s">
        <v>491</v>
      </c>
      <c r="C82" s="44" t="s">
        <v>408</v>
      </c>
      <c r="D82" s="44" t="s">
        <v>11</v>
      </c>
      <c r="E82" s="44" t="s">
        <v>409</v>
      </c>
      <c r="F82" s="45">
        <v>126</v>
      </c>
      <c r="G82" s="46" t="s">
        <v>13</v>
      </c>
      <c r="H82" s="45">
        <f t="shared" si="1"/>
        <v>504</v>
      </c>
    </row>
    <row r="83" spans="1:8" s="41" customFormat="1" ht="27.75" customHeight="1">
      <c r="A83" s="42">
        <v>4</v>
      </c>
      <c r="B83" s="43" t="s">
        <v>492</v>
      </c>
      <c r="C83" s="44" t="s">
        <v>408</v>
      </c>
      <c r="D83" s="44" t="s">
        <v>11</v>
      </c>
      <c r="E83" s="44" t="s">
        <v>409</v>
      </c>
      <c r="F83" s="45">
        <v>79</v>
      </c>
      <c r="G83" s="46" t="s">
        <v>13</v>
      </c>
      <c r="H83" s="45">
        <f t="shared" si="1"/>
        <v>316</v>
      </c>
    </row>
    <row r="84" spans="1:8" s="41" customFormat="1" ht="27.75" customHeight="1">
      <c r="A84" s="42">
        <v>31</v>
      </c>
      <c r="B84" s="43" t="s">
        <v>120</v>
      </c>
      <c r="C84" s="44" t="s">
        <v>408</v>
      </c>
      <c r="D84" s="44" t="s">
        <v>11</v>
      </c>
      <c r="E84" s="44" t="s">
        <v>409</v>
      </c>
      <c r="F84" s="45">
        <v>407.29</v>
      </c>
      <c r="G84" s="46" t="s">
        <v>13</v>
      </c>
      <c r="H84" s="45">
        <f t="shared" si="1"/>
        <v>12625.99</v>
      </c>
    </row>
    <row r="85" spans="1:8" s="41" customFormat="1" ht="27.75" customHeight="1">
      <c r="A85" s="42">
        <v>8</v>
      </c>
      <c r="B85" s="43" t="s">
        <v>127</v>
      </c>
      <c r="C85" s="44" t="s">
        <v>408</v>
      </c>
      <c r="D85" s="44" t="s">
        <v>11</v>
      </c>
      <c r="E85" s="44" t="s">
        <v>409</v>
      </c>
      <c r="F85" s="45">
        <v>271.52</v>
      </c>
      <c r="G85" s="46" t="s">
        <v>13</v>
      </c>
      <c r="H85" s="45">
        <f t="shared" si="1"/>
        <v>2172.16</v>
      </c>
    </row>
    <row r="86" spans="1:8" s="41" customFormat="1" ht="27.75" customHeight="1">
      <c r="A86" s="42">
        <v>36</v>
      </c>
      <c r="B86" s="43" t="s">
        <v>493</v>
      </c>
      <c r="C86" s="44" t="s">
        <v>408</v>
      </c>
      <c r="D86" s="44" t="s">
        <v>11</v>
      </c>
      <c r="E86" s="44" t="s">
        <v>409</v>
      </c>
      <c r="F86" s="45">
        <v>6</v>
      </c>
      <c r="G86" s="46" t="s">
        <v>452</v>
      </c>
      <c r="H86" s="45">
        <f t="shared" si="1"/>
        <v>216</v>
      </c>
    </row>
    <row r="87" spans="1:8" s="41" customFormat="1" ht="27.75" customHeight="1">
      <c r="A87" s="42">
        <v>36</v>
      </c>
      <c r="B87" s="43" t="s">
        <v>494</v>
      </c>
      <c r="C87" s="44" t="s">
        <v>408</v>
      </c>
      <c r="D87" s="44" t="s">
        <v>11</v>
      </c>
      <c r="E87" s="44" t="s">
        <v>409</v>
      </c>
      <c r="F87" s="45">
        <v>6</v>
      </c>
      <c r="G87" s="46" t="s">
        <v>452</v>
      </c>
      <c r="H87" s="45">
        <f t="shared" si="1"/>
        <v>216</v>
      </c>
    </row>
    <row r="88" spans="1:8" s="41" customFormat="1" ht="27.75" customHeight="1">
      <c r="A88" s="42">
        <v>6</v>
      </c>
      <c r="B88" s="43" t="s">
        <v>495</v>
      </c>
      <c r="C88" s="44" t="s">
        <v>408</v>
      </c>
      <c r="D88" s="44" t="s">
        <v>11</v>
      </c>
      <c r="E88" s="44" t="s">
        <v>409</v>
      </c>
      <c r="F88" s="45">
        <v>2</v>
      </c>
      <c r="G88" s="46" t="s">
        <v>452</v>
      </c>
      <c r="H88" s="45">
        <f t="shared" si="1"/>
        <v>12</v>
      </c>
    </row>
    <row r="89" spans="1:8" s="41" customFormat="1" ht="27.75" customHeight="1">
      <c r="A89" s="42">
        <v>6</v>
      </c>
      <c r="B89" s="43" t="s">
        <v>496</v>
      </c>
      <c r="C89" s="44" t="s">
        <v>408</v>
      </c>
      <c r="D89" s="44" t="s">
        <v>11</v>
      </c>
      <c r="E89" s="44" t="s">
        <v>409</v>
      </c>
      <c r="F89" s="45">
        <v>1</v>
      </c>
      <c r="G89" s="46" t="s">
        <v>452</v>
      </c>
      <c r="H89" s="45">
        <f t="shared" si="1"/>
        <v>6</v>
      </c>
    </row>
    <row r="90" spans="1:8" s="41" customFormat="1" ht="27.75" customHeight="1">
      <c r="A90" s="42">
        <v>6</v>
      </c>
      <c r="B90" s="43" t="s">
        <v>463</v>
      </c>
      <c r="C90" s="44" t="s">
        <v>408</v>
      </c>
      <c r="D90" s="44" t="s">
        <v>11</v>
      </c>
      <c r="E90" s="44" t="s">
        <v>409</v>
      </c>
      <c r="F90" s="45">
        <v>1</v>
      </c>
      <c r="G90" s="46" t="s">
        <v>452</v>
      </c>
      <c r="H90" s="45">
        <f t="shared" si="1"/>
        <v>6</v>
      </c>
    </row>
    <row r="91" spans="1:8" s="41" customFormat="1" ht="27.75" customHeight="1">
      <c r="A91" s="42">
        <v>6</v>
      </c>
      <c r="B91" s="43" t="s">
        <v>497</v>
      </c>
      <c r="C91" s="44" t="s">
        <v>408</v>
      </c>
      <c r="D91" s="44" t="s">
        <v>11</v>
      </c>
      <c r="E91" s="44" t="s">
        <v>409</v>
      </c>
      <c r="F91" s="45">
        <v>1</v>
      </c>
      <c r="G91" s="46" t="s">
        <v>452</v>
      </c>
      <c r="H91" s="45">
        <f t="shared" si="1"/>
        <v>6</v>
      </c>
    </row>
    <row r="92" spans="1:8" s="41" customFormat="1" ht="27.75" customHeight="1">
      <c r="A92" s="42">
        <v>1</v>
      </c>
      <c r="B92" s="43" t="s">
        <v>498</v>
      </c>
      <c r="C92" s="44" t="s">
        <v>408</v>
      </c>
      <c r="D92" s="44" t="s">
        <v>11</v>
      </c>
      <c r="E92" s="44" t="s">
        <v>409</v>
      </c>
      <c r="F92" s="45">
        <v>18</v>
      </c>
      <c r="G92" s="46" t="s">
        <v>13</v>
      </c>
      <c r="H92" s="45">
        <f t="shared" si="1"/>
        <v>18</v>
      </c>
    </row>
    <row r="93" spans="1:8" s="41" customFormat="1" ht="27.75" customHeight="1">
      <c r="A93" s="42">
        <v>1</v>
      </c>
      <c r="B93" s="43" t="s">
        <v>499</v>
      </c>
      <c r="C93" s="44" t="s">
        <v>408</v>
      </c>
      <c r="D93" s="44" t="s">
        <v>11</v>
      </c>
      <c r="E93" s="44" t="s">
        <v>409</v>
      </c>
      <c r="F93" s="45">
        <v>18</v>
      </c>
      <c r="G93" s="46" t="s">
        <v>13</v>
      </c>
      <c r="H93" s="45">
        <f t="shared" si="1"/>
        <v>18</v>
      </c>
    </row>
    <row r="94" spans="1:8" s="41" customFormat="1" ht="27.75" customHeight="1">
      <c r="A94" s="42">
        <v>1500</v>
      </c>
      <c r="B94" s="43" t="s">
        <v>500</v>
      </c>
      <c r="C94" s="44" t="s">
        <v>408</v>
      </c>
      <c r="D94" s="44" t="s">
        <v>11</v>
      </c>
      <c r="E94" s="44" t="s">
        <v>409</v>
      </c>
      <c r="F94" s="45">
        <v>1</v>
      </c>
      <c r="G94" s="46" t="s">
        <v>20</v>
      </c>
      <c r="H94" s="45">
        <f t="shared" si="1"/>
        <v>1500</v>
      </c>
    </row>
    <row r="95" spans="1:8" s="41" customFormat="1" ht="27.75" customHeight="1">
      <c r="A95" s="42">
        <v>1500</v>
      </c>
      <c r="B95" s="43" t="s">
        <v>501</v>
      </c>
      <c r="C95" s="44" t="s">
        <v>408</v>
      </c>
      <c r="D95" s="44" t="s">
        <v>11</v>
      </c>
      <c r="E95" s="44" t="s">
        <v>409</v>
      </c>
      <c r="F95" s="45">
        <v>1.02</v>
      </c>
      <c r="G95" s="46" t="s">
        <v>20</v>
      </c>
      <c r="H95" s="45">
        <f t="shared" si="1"/>
        <v>1530</v>
      </c>
    </row>
    <row r="96" spans="1:8" s="41" customFormat="1" ht="27.75" customHeight="1">
      <c r="A96" s="42">
        <v>6</v>
      </c>
      <c r="B96" s="43" t="s">
        <v>502</v>
      </c>
      <c r="C96" s="44" t="s">
        <v>408</v>
      </c>
      <c r="D96" s="44" t="s">
        <v>11</v>
      </c>
      <c r="E96" s="44" t="s">
        <v>409</v>
      </c>
      <c r="F96" s="45">
        <v>41</v>
      </c>
      <c r="G96" s="46" t="s">
        <v>13</v>
      </c>
      <c r="H96" s="45">
        <f t="shared" si="1"/>
        <v>246</v>
      </c>
    </row>
    <row r="97" spans="1:8" s="41" customFormat="1" ht="27.75" customHeight="1">
      <c r="A97" s="42">
        <v>6</v>
      </c>
      <c r="B97" s="43" t="s">
        <v>503</v>
      </c>
      <c r="C97" s="44" t="s">
        <v>408</v>
      </c>
      <c r="D97" s="44" t="s">
        <v>11</v>
      </c>
      <c r="E97" s="44" t="s">
        <v>409</v>
      </c>
      <c r="F97" s="45">
        <v>35</v>
      </c>
      <c r="G97" s="46" t="s">
        <v>13</v>
      </c>
      <c r="H97" s="45">
        <f t="shared" si="1"/>
        <v>210</v>
      </c>
    </row>
    <row r="98" spans="1:8" s="41" customFormat="1" ht="27.75" customHeight="1">
      <c r="A98" s="42">
        <v>9</v>
      </c>
      <c r="B98" s="43" t="s">
        <v>504</v>
      </c>
      <c r="C98" s="44" t="s">
        <v>408</v>
      </c>
      <c r="D98" s="44" t="s">
        <v>11</v>
      </c>
      <c r="E98" s="44" t="s">
        <v>409</v>
      </c>
      <c r="F98" s="45">
        <v>32</v>
      </c>
      <c r="G98" s="46" t="s">
        <v>13</v>
      </c>
      <c r="H98" s="45">
        <f t="shared" si="1"/>
        <v>288</v>
      </c>
    </row>
    <row r="99" spans="1:8" s="41" customFormat="1" ht="27.75" customHeight="1">
      <c r="A99" s="42">
        <v>9</v>
      </c>
      <c r="B99" s="43" t="s">
        <v>505</v>
      </c>
      <c r="C99" s="44" t="s">
        <v>408</v>
      </c>
      <c r="D99" s="44" t="s">
        <v>11</v>
      </c>
      <c r="E99" s="44" t="s">
        <v>409</v>
      </c>
      <c r="F99" s="45">
        <v>32</v>
      </c>
      <c r="G99" s="46" t="s">
        <v>13</v>
      </c>
      <c r="H99" s="45">
        <f t="shared" si="1"/>
        <v>288</v>
      </c>
    </row>
    <row r="100" spans="1:8" s="41" customFormat="1" ht="27.75" customHeight="1">
      <c r="A100" s="42">
        <v>3</v>
      </c>
      <c r="B100" s="43" t="s">
        <v>506</v>
      </c>
      <c r="C100" s="44" t="s">
        <v>408</v>
      </c>
      <c r="D100" s="44" t="s">
        <v>11</v>
      </c>
      <c r="E100" s="44" t="s">
        <v>409</v>
      </c>
      <c r="F100" s="45">
        <v>32</v>
      </c>
      <c r="G100" s="46" t="s">
        <v>13</v>
      </c>
      <c r="H100" s="45">
        <f t="shared" si="1"/>
        <v>96</v>
      </c>
    </row>
    <row r="101" spans="1:8" s="41" customFormat="1" ht="27.75" customHeight="1">
      <c r="A101" s="42">
        <v>3</v>
      </c>
      <c r="B101" s="43" t="s">
        <v>507</v>
      </c>
      <c r="C101" s="44" t="s">
        <v>408</v>
      </c>
      <c r="D101" s="44" t="s">
        <v>11</v>
      </c>
      <c r="E101" s="44" t="s">
        <v>409</v>
      </c>
      <c r="F101" s="45">
        <v>32</v>
      </c>
      <c r="G101" s="46" t="s">
        <v>13</v>
      </c>
      <c r="H101" s="45">
        <f t="shared" si="1"/>
        <v>96</v>
      </c>
    </row>
    <row r="102" spans="1:8" s="41" customFormat="1" ht="27.75" customHeight="1">
      <c r="A102" s="42">
        <v>3</v>
      </c>
      <c r="B102" s="43" t="s">
        <v>508</v>
      </c>
      <c r="C102" s="44" t="s">
        <v>408</v>
      </c>
      <c r="D102" s="44" t="s">
        <v>11</v>
      </c>
      <c r="E102" s="44" t="s">
        <v>409</v>
      </c>
      <c r="F102" s="45">
        <v>8226.2999999999993</v>
      </c>
      <c r="G102" s="46" t="s">
        <v>13</v>
      </c>
      <c r="H102" s="45">
        <f t="shared" si="1"/>
        <v>24678.899999999998</v>
      </c>
    </row>
    <row r="103" spans="1:8" s="41" customFormat="1" ht="27.75" customHeight="1">
      <c r="A103" s="42">
        <v>350</v>
      </c>
      <c r="B103" s="43" t="s">
        <v>509</v>
      </c>
      <c r="C103" s="44" t="s">
        <v>408</v>
      </c>
      <c r="D103" s="44" t="s">
        <v>11</v>
      </c>
      <c r="E103" s="44" t="s">
        <v>409</v>
      </c>
      <c r="F103" s="45">
        <v>47.27</v>
      </c>
      <c r="G103" s="46" t="s">
        <v>16</v>
      </c>
      <c r="H103" s="45">
        <f t="shared" si="1"/>
        <v>16544.5</v>
      </c>
    </row>
    <row r="104" spans="1:8" s="41" customFormat="1" ht="27.75" customHeight="1">
      <c r="A104" s="42">
        <v>1</v>
      </c>
      <c r="B104" s="43" t="s">
        <v>87</v>
      </c>
      <c r="C104" s="44" t="s">
        <v>408</v>
      </c>
      <c r="D104" s="44" t="s">
        <v>477</v>
      </c>
      <c r="E104" s="44" t="s">
        <v>409</v>
      </c>
      <c r="F104" s="45">
        <v>39584.160000000003</v>
      </c>
      <c r="G104" s="46" t="s">
        <v>13</v>
      </c>
      <c r="H104" s="45">
        <f t="shared" si="1"/>
        <v>39584.160000000003</v>
      </c>
    </row>
    <row r="105" spans="1:8" s="41" customFormat="1" ht="27.75" customHeight="1">
      <c r="A105" s="42">
        <v>1</v>
      </c>
      <c r="B105" s="43" t="s">
        <v>66</v>
      </c>
      <c r="C105" s="44" t="s">
        <v>408</v>
      </c>
      <c r="D105" s="44" t="s">
        <v>11</v>
      </c>
      <c r="E105" s="44" t="s">
        <v>409</v>
      </c>
      <c r="F105" s="45">
        <v>13860</v>
      </c>
      <c r="G105" s="46" t="s">
        <v>13</v>
      </c>
      <c r="H105" s="45">
        <f t="shared" si="1"/>
        <v>13860</v>
      </c>
    </row>
    <row r="106" spans="1:8" s="41" customFormat="1" ht="27.75" customHeight="1">
      <c r="A106" s="42">
        <v>32</v>
      </c>
      <c r="B106" s="43" t="s">
        <v>50</v>
      </c>
      <c r="C106" s="44" t="s">
        <v>408</v>
      </c>
      <c r="D106" s="44" t="s">
        <v>477</v>
      </c>
      <c r="E106" s="44" t="s">
        <v>409</v>
      </c>
      <c r="F106" s="45">
        <v>386</v>
      </c>
      <c r="G106" s="46" t="s">
        <v>13</v>
      </c>
      <c r="H106" s="45">
        <f t="shared" si="1"/>
        <v>12352</v>
      </c>
    </row>
    <row r="107" spans="1:8" s="41" customFormat="1" ht="27.75" customHeight="1">
      <c r="A107" s="42">
        <v>1</v>
      </c>
      <c r="B107" s="43" t="s">
        <v>510</v>
      </c>
      <c r="C107" s="44" t="s">
        <v>408</v>
      </c>
      <c r="D107" s="44" t="s">
        <v>11</v>
      </c>
      <c r="E107" s="44" t="s">
        <v>409</v>
      </c>
      <c r="F107" s="45">
        <v>4095</v>
      </c>
      <c r="G107" s="46" t="s">
        <v>13</v>
      </c>
      <c r="H107" s="45">
        <f t="shared" si="1"/>
        <v>4095</v>
      </c>
    </row>
    <row r="108" spans="1:8" s="41" customFormat="1" ht="27.75" customHeight="1">
      <c r="A108" s="42">
        <v>1</v>
      </c>
      <c r="B108" s="43" t="s">
        <v>92</v>
      </c>
      <c r="C108" s="44" t="s">
        <v>408</v>
      </c>
      <c r="D108" s="44" t="s">
        <v>477</v>
      </c>
      <c r="E108" s="44" t="s">
        <v>409</v>
      </c>
      <c r="F108" s="45">
        <v>374.85</v>
      </c>
      <c r="G108" s="46" t="s">
        <v>13</v>
      </c>
      <c r="H108" s="45">
        <f t="shared" si="1"/>
        <v>374.85</v>
      </c>
    </row>
    <row r="109" spans="1:8" s="41" customFormat="1" ht="27.75" customHeight="1">
      <c r="A109" s="42">
        <v>1</v>
      </c>
      <c r="B109" s="43" t="s">
        <v>511</v>
      </c>
      <c r="C109" s="44" t="s">
        <v>408</v>
      </c>
      <c r="D109" s="44" t="s">
        <v>11</v>
      </c>
      <c r="E109" s="44" t="s">
        <v>409</v>
      </c>
      <c r="F109" s="45">
        <v>699</v>
      </c>
      <c r="G109" s="46" t="s">
        <v>13</v>
      </c>
      <c r="H109" s="45">
        <f t="shared" si="1"/>
        <v>699</v>
      </c>
    </row>
    <row r="110" spans="1:8" s="41" customFormat="1" ht="27.75" customHeight="1">
      <c r="A110" s="42">
        <v>1</v>
      </c>
      <c r="B110" s="43" t="s">
        <v>512</v>
      </c>
      <c r="C110" s="44" t="s">
        <v>408</v>
      </c>
      <c r="D110" s="44" t="s">
        <v>477</v>
      </c>
      <c r="E110" s="44" t="s">
        <v>409</v>
      </c>
      <c r="F110" s="45">
        <v>1800</v>
      </c>
      <c r="G110" s="46" t="s">
        <v>13</v>
      </c>
      <c r="H110" s="45">
        <f t="shared" si="1"/>
        <v>1800</v>
      </c>
    </row>
    <row r="111" spans="1:8" s="41" customFormat="1" ht="27.75" customHeight="1">
      <c r="A111" s="42">
        <v>1</v>
      </c>
      <c r="B111" s="43" t="s">
        <v>513</v>
      </c>
      <c r="C111" s="44" t="s">
        <v>408</v>
      </c>
      <c r="D111" s="44" t="s">
        <v>477</v>
      </c>
      <c r="E111" s="44" t="s">
        <v>409</v>
      </c>
      <c r="F111" s="45">
        <v>12578</v>
      </c>
      <c r="G111" s="46" t="s">
        <v>13</v>
      </c>
      <c r="H111" s="45">
        <f t="shared" si="1"/>
        <v>12578</v>
      </c>
    </row>
    <row r="112" spans="1:8" s="41" customFormat="1" ht="27.75" customHeight="1">
      <c r="A112" s="42">
        <v>2</v>
      </c>
      <c r="B112" s="43" t="s">
        <v>514</v>
      </c>
      <c r="C112" s="44" t="s">
        <v>408</v>
      </c>
      <c r="D112" s="44" t="s">
        <v>477</v>
      </c>
      <c r="E112" s="44" t="s">
        <v>409</v>
      </c>
      <c r="F112" s="45">
        <v>2097</v>
      </c>
      <c r="G112" s="46" t="s">
        <v>515</v>
      </c>
      <c r="H112" s="45">
        <f t="shared" si="1"/>
        <v>4194</v>
      </c>
    </row>
    <row r="113" spans="1:8" s="41" customFormat="1" ht="27.75" customHeight="1">
      <c r="A113" s="42">
        <v>8</v>
      </c>
      <c r="B113" s="43" t="s">
        <v>516</v>
      </c>
      <c r="C113" s="44" t="s">
        <v>408</v>
      </c>
      <c r="D113" s="44" t="s">
        <v>477</v>
      </c>
      <c r="E113" s="44" t="s">
        <v>409</v>
      </c>
      <c r="F113" s="45">
        <v>800</v>
      </c>
      <c r="G113" s="46" t="s">
        <v>515</v>
      </c>
      <c r="H113" s="45">
        <f t="shared" si="1"/>
        <v>6400</v>
      </c>
    </row>
    <row r="114" spans="1:8" s="41" customFormat="1" ht="27.75" customHeight="1">
      <c r="A114" s="42">
        <v>1</v>
      </c>
      <c r="B114" s="43" t="s">
        <v>517</v>
      </c>
      <c r="C114" s="44" t="s">
        <v>408</v>
      </c>
      <c r="D114" s="44" t="s">
        <v>477</v>
      </c>
      <c r="E114" s="44" t="s">
        <v>409</v>
      </c>
      <c r="F114" s="45">
        <v>4909</v>
      </c>
      <c r="G114" s="46" t="s">
        <v>518</v>
      </c>
      <c r="H114" s="45">
        <f t="shared" si="1"/>
        <v>4909</v>
      </c>
    </row>
    <row r="115" spans="1:8" s="41" customFormat="1" ht="27.75" customHeight="1">
      <c r="A115" s="42">
        <v>50</v>
      </c>
      <c r="B115" s="43" t="s">
        <v>519</v>
      </c>
      <c r="C115" s="44" t="s">
        <v>408</v>
      </c>
      <c r="D115" s="44" t="s">
        <v>477</v>
      </c>
      <c r="E115" s="44" t="s">
        <v>409</v>
      </c>
      <c r="F115" s="45">
        <v>150</v>
      </c>
      <c r="G115" s="46" t="s">
        <v>18</v>
      </c>
      <c r="H115" s="45">
        <f t="shared" si="1"/>
        <v>7500</v>
      </c>
    </row>
    <row r="116" spans="1:8" s="41" customFormat="1" ht="27.75" customHeight="1">
      <c r="A116" s="42">
        <v>25</v>
      </c>
      <c r="B116" s="43" t="s">
        <v>520</v>
      </c>
      <c r="C116" s="44" t="s">
        <v>408</v>
      </c>
      <c r="D116" s="44" t="s">
        <v>477</v>
      </c>
      <c r="E116" s="44" t="s">
        <v>409</v>
      </c>
      <c r="F116" s="45">
        <v>190</v>
      </c>
      <c r="G116" s="46" t="s">
        <v>18</v>
      </c>
      <c r="H116" s="45">
        <f t="shared" si="1"/>
        <v>4750</v>
      </c>
    </row>
    <row r="117" spans="1:8" s="41" customFormat="1" ht="27.75" customHeight="1">
      <c r="A117" s="42">
        <v>25</v>
      </c>
      <c r="B117" s="43" t="s">
        <v>521</v>
      </c>
      <c r="C117" s="44" t="s">
        <v>408</v>
      </c>
      <c r="D117" s="44" t="s">
        <v>477</v>
      </c>
      <c r="E117" s="44" t="s">
        <v>409</v>
      </c>
      <c r="F117" s="45">
        <v>230</v>
      </c>
      <c r="G117" s="46" t="s">
        <v>18</v>
      </c>
      <c r="H117" s="45">
        <f t="shared" si="1"/>
        <v>5750</v>
      </c>
    </row>
    <row r="118" spans="1:8" s="41" customFormat="1" ht="27.75" customHeight="1">
      <c r="A118" s="42">
        <v>40</v>
      </c>
      <c r="B118" s="43" t="s">
        <v>522</v>
      </c>
      <c r="C118" s="44" t="s">
        <v>408</v>
      </c>
      <c r="D118" s="44" t="s">
        <v>477</v>
      </c>
      <c r="E118" s="44" t="s">
        <v>409</v>
      </c>
      <c r="F118" s="45">
        <v>140</v>
      </c>
      <c r="G118" s="46" t="s">
        <v>18</v>
      </c>
      <c r="H118" s="45">
        <f t="shared" si="1"/>
        <v>5600</v>
      </c>
    </row>
    <row r="119" spans="1:8" s="41" customFormat="1" ht="27.75" customHeight="1">
      <c r="A119" s="42">
        <v>31</v>
      </c>
      <c r="B119" s="43" t="s">
        <v>97</v>
      </c>
      <c r="C119" s="44" t="s">
        <v>408</v>
      </c>
      <c r="D119" s="44" t="s">
        <v>477</v>
      </c>
      <c r="E119" s="44" t="s">
        <v>409</v>
      </c>
      <c r="F119" s="45">
        <v>3109.41</v>
      </c>
      <c r="G119" s="46" t="s">
        <v>13</v>
      </c>
      <c r="H119" s="45">
        <f t="shared" si="1"/>
        <v>96391.709999999992</v>
      </c>
    </row>
    <row r="120" spans="1:8" s="41" customFormat="1" ht="27.75" customHeight="1">
      <c r="A120" s="42">
        <v>8</v>
      </c>
      <c r="B120" s="43" t="s">
        <v>98</v>
      </c>
      <c r="C120" s="44" t="s">
        <v>408</v>
      </c>
      <c r="D120" s="44" t="s">
        <v>477</v>
      </c>
      <c r="E120" s="44" t="s">
        <v>409</v>
      </c>
      <c r="F120" s="45">
        <v>1580</v>
      </c>
      <c r="G120" s="46" t="s">
        <v>13</v>
      </c>
      <c r="H120" s="45">
        <f t="shared" si="1"/>
        <v>12640</v>
      </c>
    </row>
    <row r="121" spans="1:8" s="41" customFormat="1" ht="27.75" customHeight="1">
      <c r="A121" s="42">
        <v>4</v>
      </c>
      <c r="B121" s="43" t="s">
        <v>99</v>
      </c>
      <c r="C121" s="44" t="s">
        <v>408</v>
      </c>
      <c r="D121" s="44" t="s">
        <v>477</v>
      </c>
      <c r="E121" s="44" t="s">
        <v>409</v>
      </c>
      <c r="F121" s="45">
        <v>40658.78</v>
      </c>
      <c r="G121" s="46" t="s">
        <v>13</v>
      </c>
      <c r="H121" s="45">
        <f t="shared" si="1"/>
        <v>162635.12</v>
      </c>
    </row>
    <row r="122" spans="1:8" s="41" customFormat="1" ht="27.75" customHeight="1">
      <c r="A122" s="42">
        <v>2</v>
      </c>
      <c r="B122" s="43" t="s">
        <v>101</v>
      </c>
      <c r="C122" s="44" t="s">
        <v>408</v>
      </c>
      <c r="D122" s="44" t="s">
        <v>477</v>
      </c>
      <c r="E122" s="44" t="s">
        <v>409</v>
      </c>
      <c r="F122" s="45">
        <v>30847.46</v>
      </c>
      <c r="G122" s="46" t="s">
        <v>13</v>
      </c>
      <c r="H122" s="45">
        <f t="shared" si="1"/>
        <v>61694.92</v>
      </c>
    </row>
    <row r="123" spans="1:8" s="41" customFormat="1" ht="27.75" customHeight="1">
      <c r="A123" s="42">
        <v>8</v>
      </c>
      <c r="B123" s="43" t="s">
        <v>100</v>
      </c>
      <c r="C123" s="44" t="s">
        <v>408</v>
      </c>
      <c r="D123" s="44" t="s">
        <v>477</v>
      </c>
      <c r="E123" s="44" t="s">
        <v>409</v>
      </c>
      <c r="F123" s="45">
        <v>11754</v>
      </c>
      <c r="G123" s="46" t="s">
        <v>13</v>
      </c>
      <c r="H123" s="45">
        <f t="shared" si="1"/>
        <v>94032</v>
      </c>
    </row>
    <row r="124" spans="1:8" s="41" customFormat="1" ht="27.75" customHeight="1">
      <c r="A124" s="42">
        <v>2500</v>
      </c>
      <c r="B124" s="43" t="s">
        <v>104</v>
      </c>
      <c r="C124" s="44" t="s">
        <v>408</v>
      </c>
      <c r="D124" s="44" t="s">
        <v>477</v>
      </c>
      <c r="E124" s="44" t="s">
        <v>409</v>
      </c>
      <c r="F124" s="45">
        <v>56.42</v>
      </c>
      <c r="G124" s="46" t="s">
        <v>16</v>
      </c>
      <c r="H124" s="45">
        <f t="shared" si="1"/>
        <v>141050</v>
      </c>
    </row>
    <row r="125" spans="1:8" s="41" customFormat="1" ht="27.75" customHeight="1">
      <c r="A125" s="42">
        <v>2000</v>
      </c>
      <c r="B125" s="43" t="s">
        <v>105</v>
      </c>
      <c r="C125" s="44" t="s">
        <v>408</v>
      </c>
      <c r="D125" s="44" t="s">
        <v>477</v>
      </c>
      <c r="E125" s="44" t="s">
        <v>409</v>
      </c>
      <c r="F125" s="45">
        <v>56.5</v>
      </c>
      <c r="G125" s="46" t="s">
        <v>16</v>
      </c>
      <c r="H125" s="45">
        <f t="shared" si="1"/>
        <v>113000</v>
      </c>
    </row>
    <row r="126" spans="1:8" s="41" customFormat="1" ht="27.75" customHeight="1">
      <c r="A126" s="42">
        <v>6500</v>
      </c>
      <c r="B126" s="43" t="s">
        <v>103</v>
      </c>
      <c r="C126" s="44" t="s">
        <v>408</v>
      </c>
      <c r="D126" s="44" t="s">
        <v>477</v>
      </c>
      <c r="E126" s="44" t="s">
        <v>409</v>
      </c>
      <c r="F126" s="45">
        <v>57.45</v>
      </c>
      <c r="G126" s="46" t="s">
        <v>110</v>
      </c>
      <c r="H126" s="45">
        <f t="shared" si="1"/>
        <v>373425</v>
      </c>
    </row>
    <row r="127" spans="1:8" s="41" customFormat="1" ht="27.75" customHeight="1">
      <c r="A127" s="42">
        <v>1</v>
      </c>
      <c r="B127" s="43" t="s">
        <v>102</v>
      </c>
      <c r="C127" s="44" t="s">
        <v>408</v>
      </c>
      <c r="D127" s="44" t="s">
        <v>477</v>
      </c>
      <c r="E127" s="44" t="s">
        <v>409</v>
      </c>
      <c r="F127" s="45">
        <v>7797</v>
      </c>
      <c r="G127" s="46" t="s">
        <v>13</v>
      </c>
      <c r="H127" s="45">
        <f t="shared" si="1"/>
        <v>7797</v>
      </c>
    </row>
    <row r="128" spans="1:8" s="41" customFormat="1" ht="27.75" customHeight="1">
      <c r="A128" s="42">
        <v>3</v>
      </c>
      <c r="B128" s="43" t="s">
        <v>523</v>
      </c>
      <c r="C128" s="44" t="s">
        <v>408</v>
      </c>
      <c r="D128" s="44" t="s">
        <v>477</v>
      </c>
      <c r="E128" s="44" t="s">
        <v>409</v>
      </c>
      <c r="F128" s="45">
        <v>0</v>
      </c>
      <c r="G128" s="46" t="s">
        <v>13</v>
      </c>
      <c r="H128" s="45">
        <f t="shared" si="1"/>
        <v>0</v>
      </c>
    </row>
    <row r="129" spans="1:8" s="41" customFormat="1" ht="27.75" customHeight="1">
      <c r="A129" s="42">
        <v>21</v>
      </c>
      <c r="B129" s="43" t="s">
        <v>524</v>
      </c>
      <c r="C129" s="44" t="s">
        <v>408</v>
      </c>
      <c r="D129" s="44" t="s">
        <v>11</v>
      </c>
      <c r="E129" s="44" t="s">
        <v>409</v>
      </c>
      <c r="F129" s="45">
        <v>1217</v>
      </c>
      <c r="G129" s="46" t="s">
        <v>13</v>
      </c>
      <c r="H129" s="45">
        <f t="shared" si="1"/>
        <v>25557</v>
      </c>
    </row>
    <row r="130" spans="1:8" s="41" customFormat="1" ht="27.75" customHeight="1">
      <c r="A130" s="42">
        <v>60</v>
      </c>
      <c r="B130" s="43" t="s">
        <v>525</v>
      </c>
      <c r="C130" s="44" t="s">
        <v>408</v>
      </c>
      <c r="D130" s="44" t="s">
        <v>11</v>
      </c>
      <c r="E130" s="44" t="s">
        <v>409</v>
      </c>
      <c r="F130" s="45">
        <v>842.78</v>
      </c>
      <c r="G130" s="46" t="s">
        <v>13</v>
      </c>
      <c r="H130" s="45">
        <f t="shared" si="1"/>
        <v>50566.799999999996</v>
      </c>
    </row>
    <row r="131" spans="1:8" s="41" customFormat="1" ht="27.75" customHeight="1">
      <c r="A131" s="42">
        <v>9</v>
      </c>
      <c r="B131" s="43" t="s">
        <v>526</v>
      </c>
      <c r="C131" s="44" t="s">
        <v>408</v>
      </c>
      <c r="D131" s="44" t="s">
        <v>11</v>
      </c>
      <c r="E131" s="44" t="s">
        <v>409</v>
      </c>
      <c r="F131" s="45">
        <v>520</v>
      </c>
      <c r="G131" s="46" t="s">
        <v>13</v>
      </c>
      <c r="H131" s="45">
        <f t="shared" si="1"/>
        <v>4680</v>
      </c>
    </row>
    <row r="132" spans="1:8" s="41" customFormat="1" ht="27.75" customHeight="1">
      <c r="A132" s="42">
        <v>9</v>
      </c>
      <c r="B132" s="43" t="s">
        <v>446</v>
      </c>
      <c r="C132" s="44" t="s">
        <v>408</v>
      </c>
      <c r="D132" s="44" t="s">
        <v>11</v>
      </c>
      <c r="E132" s="44" t="s">
        <v>409</v>
      </c>
      <c r="F132" s="45">
        <v>684.53</v>
      </c>
      <c r="G132" s="46" t="s">
        <v>14</v>
      </c>
      <c r="H132" s="45">
        <f t="shared" si="1"/>
        <v>6160.7699999999995</v>
      </c>
    </row>
    <row r="133" spans="1:8" s="41" customFormat="1" ht="27.75" customHeight="1">
      <c r="A133" s="42">
        <v>81</v>
      </c>
      <c r="B133" s="43" t="s">
        <v>112</v>
      </c>
      <c r="C133" s="44" t="s">
        <v>408</v>
      </c>
      <c r="D133" s="44" t="s">
        <v>11</v>
      </c>
      <c r="E133" s="44" t="s">
        <v>409</v>
      </c>
      <c r="F133" s="45">
        <v>4165.28</v>
      </c>
      <c r="G133" s="46" t="s">
        <v>13</v>
      </c>
      <c r="H133" s="45">
        <f t="shared" ref="H133:H196" si="2">A133*F133</f>
        <v>337387.68</v>
      </c>
    </row>
    <row r="134" spans="1:8" s="41" customFormat="1" ht="27.75" customHeight="1">
      <c r="A134" s="42">
        <v>11</v>
      </c>
      <c r="B134" s="43" t="s">
        <v>111</v>
      </c>
      <c r="C134" s="44" t="s">
        <v>408</v>
      </c>
      <c r="D134" s="44" t="s">
        <v>11</v>
      </c>
      <c r="E134" s="44" t="s">
        <v>409</v>
      </c>
      <c r="F134" s="45">
        <v>700</v>
      </c>
      <c r="G134" s="46" t="s">
        <v>13</v>
      </c>
      <c r="H134" s="45">
        <f t="shared" si="2"/>
        <v>7700</v>
      </c>
    </row>
    <row r="135" spans="1:8" s="41" customFormat="1" ht="27.75" customHeight="1">
      <c r="A135" s="42">
        <v>8</v>
      </c>
      <c r="B135" s="43" t="s">
        <v>527</v>
      </c>
      <c r="C135" s="44" t="s">
        <v>408</v>
      </c>
      <c r="D135" s="44" t="s">
        <v>11</v>
      </c>
      <c r="E135" s="44" t="s">
        <v>409</v>
      </c>
      <c r="F135" s="45">
        <v>1440</v>
      </c>
      <c r="G135" s="46" t="s">
        <v>13</v>
      </c>
      <c r="H135" s="45">
        <f t="shared" si="2"/>
        <v>11520</v>
      </c>
    </row>
    <row r="136" spans="1:8" s="41" customFormat="1" ht="27.75" customHeight="1">
      <c r="A136" s="42">
        <v>19</v>
      </c>
      <c r="B136" s="43" t="s">
        <v>118</v>
      </c>
      <c r="C136" s="44" t="s">
        <v>408</v>
      </c>
      <c r="D136" s="44" t="s">
        <v>11</v>
      </c>
      <c r="E136" s="44" t="s">
        <v>409</v>
      </c>
      <c r="F136" s="45">
        <v>2400</v>
      </c>
      <c r="G136" s="46" t="s">
        <v>13</v>
      </c>
      <c r="H136" s="45">
        <f t="shared" si="2"/>
        <v>45600</v>
      </c>
    </row>
    <row r="137" spans="1:8" s="41" customFormat="1" ht="27.75" customHeight="1">
      <c r="A137" s="42">
        <v>2</v>
      </c>
      <c r="B137" s="43" t="s">
        <v>49</v>
      </c>
      <c r="C137" s="44" t="s">
        <v>408</v>
      </c>
      <c r="D137" s="44" t="s">
        <v>11</v>
      </c>
      <c r="E137" s="44" t="s">
        <v>409</v>
      </c>
      <c r="F137" s="45">
        <v>1234.2</v>
      </c>
      <c r="G137" s="46" t="s">
        <v>13</v>
      </c>
      <c r="H137" s="45">
        <f t="shared" si="2"/>
        <v>2468.4</v>
      </c>
    </row>
    <row r="138" spans="1:8" s="41" customFormat="1" ht="27.75" customHeight="1">
      <c r="A138" s="42">
        <v>8</v>
      </c>
      <c r="B138" s="43" t="s">
        <v>447</v>
      </c>
      <c r="C138" s="44" t="s">
        <v>408</v>
      </c>
      <c r="D138" s="44" t="s">
        <v>11</v>
      </c>
      <c r="E138" s="44" t="s">
        <v>409</v>
      </c>
      <c r="F138" s="45">
        <v>2908.02</v>
      </c>
      <c r="G138" s="46" t="s">
        <v>13</v>
      </c>
      <c r="H138" s="45">
        <f t="shared" si="2"/>
        <v>23264.16</v>
      </c>
    </row>
    <row r="139" spans="1:8" s="41" customFormat="1" ht="27.75" customHeight="1">
      <c r="A139" s="42">
        <v>2</v>
      </c>
      <c r="B139" s="43" t="s">
        <v>114</v>
      </c>
      <c r="C139" s="44" t="s">
        <v>408</v>
      </c>
      <c r="D139" s="44" t="s">
        <v>11</v>
      </c>
      <c r="E139" s="44" t="s">
        <v>409</v>
      </c>
      <c r="F139" s="45">
        <v>1759.5</v>
      </c>
      <c r="G139" s="46" t="s">
        <v>13</v>
      </c>
      <c r="H139" s="45">
        <f t="shared" si="2"/>
        <v>3519</v>
      </c>
    </row>
    <row r="140" spans="1:8" s="41" customFormat="1" ht="27.75" customHeight="1">
      <c r="A140" s="42">
        <v>1</v>
      </c>
      <c r="B140" s="43" t="s">
        <v>448</v>
      </c>
      <c r="C140" s="44" t="s">
        <v>408</v>
      </c>
      <c r="D140" s="44" t="s">
        <v>11</v>
      </c>
      <c r="E140" s="44" t="s">
        <v>409</v>
      </c>
      <c r="F140" s="45">
        <v>6204</v>
      </c>
      <c r="G140" s="46" t="s">
        <v>14</v>
      </c>
      <c r="H140" s="45">
        <f t="shared" si="2"/>
        <v>6204</v>
      </c>
    </row>
    <row r="141" spans="1:8" s="41" customFormat="1" ht="27.75" customHeight="1">
      <c r="A141" s="42">
        <v>1</v>
      </c>
      <c r="B141" s="43" t="s">
        <v>40</v>
      </c>
      <c r="C141" s="44" t="s">
        <v>408</v>
      </c>
      <c r="D141" s="44" t="s">
        <v>11</v>
      </c>
      <c r="E141" s="44" t="s">
        <v>409</v>
      </c>
      <c r="F141" s="45">
        <v>4500</v>
      </c>
      <c r="G141" s="46" t="s">
        <v>13</v>
      </c>
      <c r="H141" s="45">
        <f t="shared" si="2"/>
        <v>4500</v>
      </c>
    </row>
    <row r="142" spans="1:8" s="41" customFormat="1" ht="27.75" customHeight="1">
      <c r="A142" s="42">
        <v>29.16</v>
      </c>
      <c r="B142" s="43" t="s">
        <v>29</v>
      </c>
      <c r="C142" s="44" t="s">
        <v>408</v>
      </c>
      <c r="D142" s="44" t="s">
        <v>11</v>
      </c>
      <c r="E142" s="44" t="s">
        <v>409</v>
      </c>
      <c r="F142" s="45">
        <v>6579</v>
      </c>
      <c r="G142" s="46" t="s">
        <v>15</v>
      </c>
      <c r="H142" s="45">
        <f t="shared" si="2"/>
        <v>191843.64</v>
      </c>
    </row>
    <row r="143" spans="1:8" s="41" customFormat="1" ht="27.75" customHeight="1">
      <c r="A143" s="42">
        <v>66.67</v>
      </c>
      <c r="B143" s="43" t="s">
        <v>94</v>
      </c>
      <c r="C143" s="44" t="s">
        <v>408</v>
      </c>
      <c r="D143" s="44" t="s">
        <v>477</v>
      </c>
      <c r="E143" s="44" t="s">
        <v>409</v>
      </c>
      <c r="F143" s="45">
        <v>117.5</v>
      </c>
      <c r="G143" s="46" t="s">
        <v>16</v>
      </c>
      <c r="H143" s="45">
        <f t="shared" si="2"/>
        <v>7833.7250000000004</v>
      </c>
    </row>
    <row r="144" spans="1:8" s="41" customFormat="1" ht="27.75" customHeight="1">
      <c r="A144" s="42">
        <v>9</v>
      </c>
      <c r="B144" s="43" t="s">
        <v>17</v>
      </c>
      <c r="C144" s="44" t="s">
        <v>408</v>
      </c>
      <c r="D144" s="44" t="s">
        <v>11</v>
      </c>
      <c r="E144" s="44" t="s">
        <v>409</v>
      </c>
      <c r="F144" s="45">
        <v>765</v>
      </c>
      <c r="G144" s="46" t="s">
        <v>18</v>
      </c>
      <c r="H144" s="45">
        <f t="shared" si="2"/>
        <v>6885</v>
      </c>
    </row>
    <row r="145" spans="1:8" s="41" customFormat="1" ht="27.75" customHeight="1">
      <c r="A145" s="42">
        <v>2</v>
      </c>
      <c r="B145" s="43" t="s">
        <v>115</v>
      </c>
      <c r="C145" s="44" t="s">
        <v>408</v>
      </c>
      <c r="D145" s="44" t="s">
        <v>477</v>
      </c>
      <c r="E145" s="44" t="s">
        <v>409</v>
      </c>
      <c r="F145" s="45">
        <v>2441</v>
      </c>
      <c r="G145" s="46" t="s">
        <v>13</v>
      </c>
      <c r="H145" s="45">
        <f t="shared" si="2"/>
        <v>4882</v>
      </c>
    </row>
    <row r="146" spans="1:8" s="41" customFormat="1" ht="27.75" customHeight="1">
      <c r="A146" s="42">
        <v>2</v>
      </c>
      <c r="B146" s="43" t="s">
        <v>50</v>
      </c>
      <c r="C146" s="44" t="s">
        <v>408</v>
      </c>
      <c r="D146" s="44" t="s">
        <v>11</v>
      </c>
      <c r="E146" s="44" t="s">
        <v>409</v>
      </c>
      <c r="F146" s="45">
        <v>386</v>
      </c>
      <c r="G146" s="46" t="s">
        <v>13</v>
      </c>
      <c r="H146" s="45">
        <f t="shared" si="2"/>
        <v>772</v>
      </c>
    </row>
    <row r="147" spans="1:8" s="41" customFormat="1" ht="27.75" customHeight="1">
      <c r="A147" s="42">
        <v>0.4</v>
      </c>
      <c r="B147" s="43" t="s">
        <v>83</v>
      </c>
      <c r="C147" s="44" t="s">
        <v>408</v>
      </c>
      <c r="D147" s="44" t="s">
        <v>11</v>
      </c>
      <c r="E147" s="44" t="s">
        <v>409</v>
      </c>
      <c r="F147" s="45">
        <v>3426</v>
      </c>
      <c r="G147" s="46" t="s">
        <v>21</v>
      </c>
      <c r="H147" s="45">
        <f t="shared" si="2"/>
        <v>1370.4</v>
      </c>
    </row>
    <row r="148" spans="1:8" s="41" customFormat="1" ht="27.75" customHeight="1">
      <c r="A148" s="42">
        <v>4</v>
      </c>
      <c r="B148" s="43" t="s">
        <v>113</v>
      </c>
      <c r="C148" s="44" t="s">
        <v>408</v>
      </c>
      <c r="D148" s="44" t="s">
        <v>11</v>
      </c>
      <c r="E148" s="44" t="s">
        <v>409</v>
      </c>
      <c r="F148" s="45">
        <v>12600.06</v>
      </c>
      <c r="G148" s="46" t="s">
        <v>18</v>
      </c>
      <c r="H148" s="45">
        <f t="shared" si="2"/>
        <v>50400.24</v>
      </c>
    </row>
    <row r="149" spans="1:8" s="41" customFormat="1" ht="27.75" customHeight="1">
      <c r="A149" s="42">
        <v>0.6</v>
      </c>
      <c r="B149" s="43" t="s">
        <v>22</v>
      </c>
      <c r="C149" s="44" t="s">
        <v>408</v>
      </c>
      <c r="D149" s="44" t="s">
        <v>11</v>
      </c>
      <c r="E149" s="44" t="s">
        <v>409</v>
      </c>
      <c r="F149" s="45">
        <v>221</v>
      </c>
      <c r="G149" s="46" t="s">
        <v>21</v>
      </c>
      <c r="H149" s="45">
        <f t="shared" si="2"/>
        <v>132.6</v>
      </c>
    </row>
    <row r="150" spans="1:8" s="41" customFormat="1" ht="27.75" customHeight="1">
      <c r="A150" s="42">
        <v>3.3</v>
      </c>
      <c r="B150" s="43" t="s">
        <v>493</v>
      </c>
      <c r="C150" s="44" t="s">
        <v>408</v>
      </c>
      <c r="D150" s="44" t="s">
        <v>11</v>
      </c>
      <c r="E150" s="44" t="s">
        <v>409</v>
      </c>
      <c r="F150" s="45">
        <v>6</v>
      </c>
      <c r="G150" s="46" t="s">
        <v>452</v>
      </c>
      <c r="H150" s="45">
        <f t="shared" si="2"/>
        <v>19.799999999999997</v>
      </c>
    </row>
    <row r="151" spans="1:8" s="41" customFormat="1" ht="27.75" customHeight="1">
      <c r="A151" s="42">
        <v>1</v>
      </c>
      <c r="B151" s="43" t="s">
        <v>491</v>
      </c>
      <c r="C151" s="44" t="s">
        <v>408</v>
      </c>
      <c r="D151" s="44" t="s">
        <v>11</v>
      </c>
      <c r="E151" s="44" t="s">
        <v>409</v>
      </c>
      <c r="F151" s="45">
        <v>126</v>
      </c>
      <c r="G151" s="46" t="s">
        <v>13</v>
      </c>
      <c r="H151" s="45">
        <f t="shared" si="2"/>
        <v>126</v>
      </c>
    </row>
    <row r="152" spans="1:8" s="41" customFormat="1" ht="27.75" customHeight="1">
      <c r="A152" s="42">
        <v>81</v>
      </c>
      <c r="B152" s="43" t="s">
        <v>119</v>
      </c>
      <c r="C152" s="44" t="s">
        <v>408</v>
      </c>
      <c r="D152" s="44" t="s">
        <v>11</v>
      </c>
      <c r="E152" s="44" t="s">
        <v>409</v>
      </c>
      <c r="F152" s="45">
        <v>431.97</v>
      </c>
      <c r="G152" s="46" t="s">
        <v>13</v>
      </c>
      <c r="H152" s="45">
        <f t="shared" si="2"/>
        <v>34989.57</v>
      </c>
    </row>
    <row r="153" spans="1:8" s="41" customFormat="1" ht="27.75" customHeight="1">
      <c r="A153" s="42">
        <v>19</v>
      </c>
      <c r="B153" s="43" t="s">
        <v>120</v>
      </c>
      <c r="C153" s="44" t="s">
        <v>408</v>
      </c>
      <c r="D153" s="44" t="s">
        <v>11</v>
      </c>
      <c r="E153" s="44" t="s">
        <v>409</v>
      </c>
      <c r="F153" s="45">
        <v>407.29</v>
      </c>
      <c r="G153" s="46" t="s">
        <v>13</v>
      </c>
      <c r="H153" s="45">
        <f t="shared" si="2"/>
        <v>7738.51</v>
      </c>
    </row>
    <row r="154" spans="1:8" s="41" customFormat="1" ht="27.75" customHeight="1">
      <c r="A154" s="42">
        <v>5</v>
      </c>
      <c r="B154" s="43" t="s">
        <v>25</v>
      </c>
      <c r="C154" s="44" t="s">
        <v>408</v>
      </c>
      <c r="D154" s="44" t="s">
        <v>477</v>
      </c>
      <c r="E154" s="44" t="s">
        <v>409</v>
      </c>
      <c r="F154" s="45">
        <v>116</v>
      </c>
      <c r="G154" s="46" t="s">
        <v>13</v>
      </c>
      <c r="H154" s="45">
        <f t="shared" si="2"/>
        <v>580</v>
      </c>
    </row>
    <row r="155" spans="1:8" s="41" customFormat="1" ht="27.75" customHeight="1">
      <c r="A155" s="42">
        <v>100</v>
      </c>
      <c r="B155" s="43" t="s">
        <v>19</v>
      </c>
      <c r="C155" s="44" t="s">
        <v>408</v>
      </c>
      <c r="D155" s="44" t="s">
        <v>11</v>
      </c>
      <c r="E155" s="44" t="s">
        <v>409</v>
      </c>
      <c r="F155" s="45">
        <v>32</v>
      </c>
      <c r="G155" s="46" t="s">
        <v>13</v>
      </c>
      <c r="H155" s="45">
        <f t="shared" si="2"/>
        <v>3200</v>
      </c>
    </row>
    <row r="156" spans="1:8" s="41" customFormat="1" ht="27.75" customHeight="1">
      <c r="A156" s="42">
        <v>2</v>
      </c>
      <c r="B156" s="43" t="s">
        <v>508</v>
      </c>
      <c r="C156" s="44" t="s">
        <v>408</v>
      </c>
      <c r="D156" s="44" t="s">
        <v>11</v>
      </c>
      <c r="E156" s="44" t="s">
        <v>409</v>
      </c>
      <c r="F156" s="45">
        <v>8226.2999999999993</v>
      </c>
      <c r="G156" s="46" t="s">
        <v>13</v>
      </c>
      <c r="H156" s="45">
        <f t="shared" si="2"/>
        <v>16452.599999999999</v>
      </c>
    </row>
    <row r="157" spans="1:8" s="41" customFormat="1" ht="27.75" customHeight="1">
      <c r="A157" s="42">
        <v>261</v>
      </c>
      <c r="B157" s="43" t="s">
        <v>463</v>
      </c>
      <c r="C157" s="44" t="s">
        <v>408</v>
      </c>
      <c r="D157" s="44" t="s">
        <v>11</v>
      </c>
      <c r="E157" s="44" t="s">
        <v>409</v>
      </c>
      <c r="F157" s="45">
        <v>1</v>
      </c>
      <c r="G157" s="46" t="s">
        <v>452</v>
      </c>
      <c r="H157" s="45">
        <f t="shared" si="2"/>
        <v>261</v>
      </c>
    </row>
    <row r="158" spans="1:8" s="41" customFormat="1" ht="27.75" customHeight="1">
      <c r="A158" s="42">
        <v>1</v>
      </c>
      <c r="B158" s="43" t="s">
        <v>492</v>
      </c>
      <c r="C158" s="44" t="s">
        <v>408</v>
      </c>
      <c r="D158" s="44" t="s">
        <v>11</v>
      </c>
      <c r="E158" s="44" t="s">
        <v>409</v>
      </c>
      <c r="F158" s="45">
        <v>79</v>
      </c>
      <c r="G158" s="46" t="s">
        <v>13</v>
      </c>
      <c r="H158" s="45">
        <f t="shared" si="2"/>
        <v>79</v>
      </c>
    </row>
    <row r="159" spans="1:8" s="41" customFormat="1" ht="27.75" customHeight="1">
      <c r="A159" s="42">
        <v>1</v>
      </c>
      <c r="B159" s="43" t="s">
        <v>480</v>
      </c>
      <c r="C159" s="44" t="s">
        <v>408</v>
      </c>
      <c r="D159" s="44" t="s">
        <v>11</v>
      </c>
      <c r="E159" s="44" t="s">
        <v>409</v>
      </c>
      <c r="F159" s="45">
        <v>144.84</v>
      </c>
      <c r="G159" s="46" t="s">
        <v>13</v>
      </c>
      <c r="H159" s="45">
        <f t="shared" si="2"/>
        <v>144.84</v>
      </c>
    </row>
    <row r="160" spans="1:8" s="41" customFormat="1" ht="27.75" customHeight="1">
      <c r="A160" s="42">
        <v>21.34</v>
      </c>
      <c r="B160" s="43" t="s">
        <v>29</v>
      </c>
      <c r="C160" s="44" t="s">
        <v>408</v>
      </c>
      <c r="D160" s="44" t="s">
        <v>11</v>
      </c>
      <c r="E160" s="44" t="s">
        <v>409</v>
      </c>
      <c r="F160" s="45">
        <v>6579</v>
      </c>
      <c r="G160" s="46" t="s">
        <v>15</v>
      </c>
      <c r="H160" s="45">
        <f t="shared" si="2"/>
        <v>140395.85999999999</v>
      </c>
    </row>
    <row r="161" spans="1:8" s="41" customFormat="1" ht="27.75" customHeight="1">
      <c r="A161" s="42">
        <v>73</v>
      </c>
      <c r="B161" s="43" t="s">
        <v>528</v>
      </c>
      <c r="C161" s="44" t="s">
        <v>408</v>
      </c>
      <c r="D161" s="44" t="s">
        <v>11</v>
      </c>
      <c r="E161" s="44" t="s">
        <v>409</v>
      </c>
      <c r="F161" s="45">
        <v>6</v>
      </c>
      <c r="G161" s="46" t="s">
        <v>13</v>
      </c>
      <c r="H161" s="45">
        <f t="shared" si="2"/>
        <v>438</v>
      </c>
    </row>
    <row r="162" spans="1:8" s="41" customFormat="1" ht="27.75" customHeight="1">
      <c r="A162" s="42">
        <v>73</v>
      </c>
      <c r="B162" s="43" t="s">
        <v>529</v>
      </c>
      <c r="C162" s="44" t="s">
        <v>408</v>
      </c>
      <c r="D162" s="44" t="s">
        <v>11</v>
      </c>
      <c r="E162" s="44" t="s">
        <v>409</v>
      </c>
      <c r="F162" s="45">
        <v>6</v>
      </c>
      <c r="G162" s="46" t="s">
        <v>13</v>
      </c>
      <c r="H162" s="45">
        <f t="shared" si="2"/>
        <v>438</v>
      </c>
    </row>
    <row r="163" spans="1:8" s="41" customFormat="1" ht="27.75" customHeight="1">
      <c r="A163" s="42">
        <v>1.32</v>
      </c>
      <c r="B163" s="43" t="s">
        <v>174</v>
      </c>
      <c r="C163" s="44" t="s">
        <v>408</v>
      </c>
      <c r="D163" s="44" t="s">
        <v>11</v>
      </c>
      <c r="E163" s="44" t="s">
        <v>409</v>
      </c>
      <c r="F163" s="45">
        <v>65</v>
      </c>
      <c r="G163" s="46" t="s">
        <v>24</v>
      </c>
      <c r="H163" s="45">
        <f t="shared" si="2"/>
        <v>85.8</v>
      </c>
    </row>
    <row r="164" spans="1:8" s="41" customFormat="1" ht="27.75" customHeight="1">
      <c r="A164" s="42">
        <v>1.32</v>
      </c>
      <c r="B164" s="43" t="s">
        <v>175</v>
      </c>
      <c r="C164" s="44" t="s">
        <v>408</v>
      </c>
      <c r="D164" s="44" t="s">
        <v>11</v>
      </c>
      <c r="E164" s="44" t="s">
        <v>409</v>
      </c>
      <c r="F164" s="45">
        <v>65</v>
      </c>
      <c r="G164" s="46" t="s">
        <v>24</v>
      </c>
      <c r="H164" s="45">
        <f t="shared" si="2"/>
        <v>85.8</v>
      </c>
    </row>
    <row r="165" spans="1:8" s="41" customFormat="1" ht="27.75" customHeight="1">
      <c r="A165" s="42">
        <v>81</v>
      </c>
      <c r="B165" s="43" t="s">
        <v>121</v>
      </c>
      <c r="C165" s="44" t="s">
        <v>408</v>
      </c>
      <c r="D165" s="44" t="s">
        <v>477</v>
      </c>
      <c r="E165" s="44" t="s">
        <v>409</v>
      </c>
      <c r="F165" s="45">
        <v>5399</v>
      </c>
      <c r="G165" s="46" t="s">
        <v>13</v>
      </c>
      <c r="H165" s="45">
        <f t="shared" si="2"/>
        <v>437319</v>
      </c>
    </row>
    <row r="166" spans="1:8" s="41" customFormat="1" ht="27.75" customHeight="1">
      <c r="A166" s="42">
        <v>19</v>
      </c>
      <c r="B166" s="43" t="s">
        <v>97</v>
      </c>
      <c r="C166" s="44" t="s">
        <v>408</v>
      </c>
      <c r="D166" s="44" t="s">
        <v>477</v>
      </c>
      <c r="E166" s="44" t="s">
        <v>409</v>
      </c>
      <c r="F166" s="45">
        <v>3109.41</v>
      </c>
      <c r="G166" s="46" t="s">
        <v>13</v>
      </c>
      <c r="H166" s="45">
        <f t="shared" si="2"/>
        <v>59078.789999999994</v>
      </c>
    </row>
    <row r="167" spans="1:8" s="41" customFormat="1" ht="27.75" customHeight="1">
      <c r="A167" s="42">
        <v>1</v>
      </c>
      <c r="B167" s="43" t="s">
        <v>99</v>
      </c>
      <c r="C167" s="44" t="s">
        <v>408</v>
      </c>
      <c r="D167" s="44" t="s">
        <v>477</v>
      </c>
      <c r="E167" s="44" t="s">
        <v>409</v>
      </c>
      <c r="F167" s="45">
        <v>40658.78</v>
      </c>
      <c r="G167" s="46" t="s">
        <v>13</v>
      </c>
      <c r="H167" s="45">
        <f t="shared" si="2"/>
        <v>40658.78</v>
      </c>
    </row>
    <row r="168" spans="1:8" s="41" customFormat="1" ht="27.75" customHeight="1">
      <c r="A168" s="42">
        <v>95</v>
      </c>
      <c r="B168" s="43" t="s">
        <v>123</v>
      </c>
      <c r="C168" s="44" t="s">
        <v>408</v>
      </c>
      <c r="D168" s="44" t="s">
        <v>477</v>
      </c>
      <c r="E168" s="44" t="s">
        <v>409</v>
      </c>
      <c r="F168" s="45">
        <v>248</v>
      </c>
      <c r="G168" s="46" t="s">
        <v>14</v>
      </c>
      <c r="H168" s="45">
        <f t="shared" si="2"/>
        <v>23560</v>
      </c>
    </row>
    <row r="169" spans="1:8" s="41" customFormat="1" ht="27.75" customHeight="1">
      <c r="A169" s="42">
        <v>73</v>
      </c>
      <c r="B169" s="43" t="s">
        <v>122</v>
      </c>
      <c r="C169" s="44" t="s">
        <v>408</v>
      </c>
      <c r="D169" s="44" t="s">
        <v>477</v>
      </c>
      <c r="E169" s="44" t="s">
        <v>409</v>
      </c>
      <c r="F169" s="45">
        <v>1678</v>
      </c>
      <c r="G169" s="46" t="s">
        <v>13</v>
      </c>
      <c r="H169" s="45">
        <f t="shared" si="2"/>
        <v>122494</v>
      </c>
    </row>
    <row r="170" spans="1:8" s="41" customFormat="1" ht="27.75" customHeight="1">
      <c r="A170" s="42">
        <v>75</v>
      </c>
      <c r="B170" s="43" t="s">
        <v>530</v>
      </c>
      <c r="C170" s="44" t="s">
        <v>408</v>
      </c>
      <c r="D170" s="44" t="s">
        <v>477</v>
      </c>
      <c r="E170" s="44" t="s">
        <v>409</v>
      </c>
      <c r="F170" s="45">
        <v>461</v>
      </c>
      <c r="G170" s="46" t="s">
        <v>14</v>
      </c>
      <c r="H170" s="45">
        <f t="shared" si="2"/>
        <v>34575</v>
      </c>
    </row>
    <row r="171" spans="1:8" s="41" customFormat="1" ht="27.75" customHeight="1">
      <c r="A171" s="42">
        <v>9</v>
      </c>
      <c r="B171" s="43" t="s">
        <v>531</v>
      </c>
      <c r="C171" s="44" t="s">
        <v>408</v>
      </c>
      <c r="D171" s="44" t="s">
        <v>477</v>
      </c>
      <c r="E171" s="44" t="s">
        <v>409</v>
      </c>
      <c r="F171" s="45">
        <v>1035</v>
      </c>
      <c r="G171" s="46" t="s">
        <v>14</v>
      </c>
      <c r="H171" s="45">
        <f t="shared" si="2"/>
        <v>9315</v>
      </c>
    </row>
    <row r="172" spans="1:8" s="41" customFormat="1" ht="27.75" customHeight="1">
      <c r="A172" s="42">
        <v>600</v>
      </c>
      <c r="B172" s="43" t="s">
        <v>103</v>
      </c>
      <c r="C172" s="44" t="s">
        <v>408</v>
      </c>
      <c r="D172" s="44" t="s">
        <v>477</v>
      </c>
      <c r="E172" s="44" t="s">
        <v>409</v>
      </c>
      <c r="F172" s="45">
        <v>57.45</v>
      </c>
      <c r="G172" s="46" t="s">
        <v>110</v>
      </c>
      <c r="H172" s="45">
        <f t="shared" si="2"/>
        <v>34470</v>
      </c>
    </row>
    <row r="173" spans="1:8" s="41" customFormat="1" ht="27.75" customHeight="1">
      <c r="A173" s="42">
        <v>100</v>
      </c>
      <c r="B173" s="43" t="s">
        <v>106</v>
      </c>
      <c r="C173" s="44" t="s">
        <v>408</v>
      </c>
      <c r="D173" s="44" t="s">
        <v>477</v>
      </c>
      <c r="E173" s="44" t="s">
        <v>409</v>
      </c>
      <c r="F173" s="45">
        <v>57.25</v>
      </c>
      <c r="G173" s="46" t="s">
        <v>16</v>
      </c>
      <c r="H173" s="45">
        <f t="shared" si="2"/>
        <v>5725</v>
      </c>
    </row>
    <row r="174" spans="1:8" s="41" customFormat="1" ht="27.75" customHeight="1">
      <c r="A174" s="42">
        <v>50</v>
      </c>
      <c r="B174" s="43" t="s">
        <v>104</v>
      </c>
      <c r="C174" s="44" t="s">
        <v>408</v>
      </c>
      <c r="D174" s="44" t="s">
        <v>477</v>
      </c>
      <c r="E174" s="44" t="s">
        <v>409</v>
      </c>
      <c r="F174" s="45">
        <v>56.42</v>
      </c>
      <c r="G174" s="46" t="s">
        <v>16</v>
      </c>
      <c r="H174" s="45">
        <f t="shared" si="2"/>
        <v>2821</v>
      </c>
    </row>
    <row r="175" spans="1:8" s="41" customFormat="1" ht="27.75" customHeight="1">
      <c r="A175" s="42">
        <v>4</v>
      </c>
      <c r="B175" s="43" t="s">
        <v>17</v>
      </c>
      <c r="C175" s="44" t="s">
        <v>408</v>
      </c>
      <c r="D175" s="44" t="s">
        <v>11</v>
      </c>
      <c r="E175" s="44" t="s">
        <v>409</v>
      </c>
      <c r="F175" s="45">
        <v>765</v>
      </c>
      <c r="G175" s="46" t="s">
        <v>18</v>
      </c>
      <c r="H175" s="45">
        <f t="shared" si="2"/>
        <v>3060</v>
      </c>
    </row>
    <row r="176" spans="1:8" s="41" customFormat="1" ht="27.75" customHeight="1">
      <c r="A176" s="42">
        <v>78</v>
      </c>
      <c r="B176" s="43" t="s">
        <v>111</v>
      </c>
      <c r="C176" s="44" t="s">
        <v>408</v>
      </c>
      <c r="D176" s="44" t="s">
        <v>11</v>
      </c>
      <c r="E176" s="44" t="s">
        <v>409</v>
      </c>
      <c r="F176" s="45">
        <v>700</v>
      </c>
      <c r="G176" s="46" t="s">
        <v>13</v>
      </c>
      <c r="H176" s="45">
        <f t="shared" si="2"/>
        <v>54600</v>
      </c>
    </row>
    <row r="177" spans="1:8" s="41" customFormat="1" ht="27.75" customHeight="1">
      <c r="A177" s="42">
        <v>22</v>
      </c>
      <c r="B177" s="43" t="s">
        <v>532</v>
      </c>
      <c r="C177" s="44" t="s">
        <v>408</v>
      </c>
      <c r="D177" s="44" t="s">
        <v>11</v>
      </c>
      <c r="E177" s="44" t="s">
        <v>409</v>
      </c>
      <c r="F177" s="45">
        <v>752.25</v>
      </c>
      <c r="G177" s="46" t="s">
        <v>13</v>
      </c>
      <c r="H177" s="45">
        <f t="shared" si="2"/>
        <v>16549.5</v>
      </c>
    </row>
    <row r="178" spans="1:8" s="41" customFormat="1" ht="27.75" customHeight="1">
      <c r="A178" s="42">
        <v>100</v>
      </c>
      <c r="B178" s="43" t="s">
        <v>27</v>
      </c>
      <c r="C178" s="44" t="s">
        <v>408</v>
      </c>
      <c r="D178" s="44" t="s">
        <v>11</v>
      </c>
      <c r="E178" s="44" t="s">
        <v>409</v>
      </c>
      <c r="F178" s="45">
        <v>2400</v>
      </c>
      <c r="G178" s="46" t="s">
        <v>13</v>
      </c>
      <c r="H178" s="45">
        <f t="shared" si="2"/>
        <v>240000</v>
      </c>
    </row>
    <row r="179" spans="1:8" s="41" customFormat="1" ht="27.75" customHeight="1">
      <c r="A179" s="42">
        <v>11</v>
      </c>
      <c r="B179" s="43" t="s">
        <v>126</v>
      </c>
      <c r="C179" s="44" t="s">
        <v>408</v>
      </c>
      <c r="D179" s="44" t="s">
        <v>11</v>
      </c>
      <c r="E179" s="44" t="s">
        <v>409</v>
      </c>
      <c r="F179" s="45">
        <v>1350</v>
      </c>
      <c r="G179" s="46" t="s">
        <v>13</v>
      </c>
      <c r="H179" s="45">
        <f t="shared" si="2"/>
        <v>14850</v>
      </c>
    </row>
    <row r="180" spans="1:8" s="41" customFormat="1" ht="27.75" customHeight="1">
      <c r="A180" s="42">
        <v>8</v>
      </c>
      <c r="B180" s="43" t="s">
        <v>447</v>
      </c>
      <c r="C180" s="44" t="s">
        <v>408</v>
      </c>
      <c r="D180" s="44" t="s">
        <v>11</v>
      </c>
      <c r="E180" s="44" t="s">
        <v>409</v>
      </c>
      <c r="F180" s="45">
        <v>2908.02</v>
      </c>
      <c r="G180" s="46" t="s">
        <v>13</v>
      </c>
      <c r="H180" s="45">
        <f t="shared" si="2"/>
        <v>23264.16</v>
      </c>
    </row>
    <row r="181" spans="1:8" s="41" customFormat="1" ht="27.75" customHeight="1">
      <c r="A181" s="42">
        <v>18.670000000000002</v>
      </c>
      <c r="B181" s="43" t="s">
        <v>29</v>
      </c>
      <c r="C181" s="44" t="s">
        <v>408</v>
      </c>
      <c r="D181" s="44" t="s">
        <v>11</v>
      </c>
      <c r="E181" s="44" t="s">
        <v>409</v>
      </c>
      <c r="F181" s="45">
        <v>6579</v>
      </c>
      <c r="G181" s="46" t="s">
        <v>15</v>
      </c>
      <c r="H181" s="45">
        <f t="shared" si="2"/>
        <v>122829.93000000001</v>
      </c>
    </row>
    <row r="182" spans="1:8" s="41" customFormat="1" ht="27.75" customHeight="1">
      <c r="A182" s="42">
        <v>21.12</v>
      </c>
      <c r="B182" s="43" t="s">
        <v>29</v>
      </c>
      <c r="C182" s="44" t="s">
        <v>408</v>
      </c>
      <c r="D182" s="44" t="s">
        <v>11</v>
      </c>
      <c r="E182" s="44" t="s">
        <v>409</v>
      </c>
      <c r="F182" s="45">
        <v>6579</v>
      </c>
      <c r="G182" s="46" t="s">
        <v>15</v>
      </c>
      <c r="H182" s="45">
        <f t="shared" si="2"/>
        <v>138948.48000000001</v>
      </c>
    </row>
    <row r="183" spans="1:8" s="41" customFormat="1" ht="27.75" customHeight="1">
      <c r="A183" s="42">
        <v>4</v>
      </c>
      <c r="B183" s="43" t="s">
        <v>125</v>
      </c>
      <c r="C183" s="44" t="s">
        <v>408</v>
      </c>
      <c r="D183" s="44" t="s">
        <v>11</v>
      </c>
      <c r="E183" s="44" t="s">
        <v>409</v>
      </c>
      <c r="F183" s="45">
        <v>8500</v>
      </c>
      <c r="G183" s="46" t="s">
        <v>18</v>
      </c>
      <c r="H183" s="45">
        <f t="shared" si="2"/>
        <v>34000</v>
      </c>
    </row>
    <row r="184" spans="1:8" s="41" customFormat="1" ht="27.75" customHeight="1">
      <c r="A184" s="42">
        <v>118</v>
      </c>
      <c r="B184" s="43" t="s">
        <v>19</v>
      </c>
      <c r="C184" s="44" t="s">
        <v>408</v>
      </c>
      <c r="D184" s="44" t="s">
        <v>11</v>
      </c>
      <c r="E184" s="44" t="s">
        <v>409</v>
      </c>
      <c r="F184" s="45">
        <v>32</v>
      </c>
      <c r="G184" s="46" t="s">
        <v>13</v>
      </c>
      <c r="H184" s="45">
        <f t="shared" si="2"/>
        <v>3776</v>
      </c>
    </row>
    <row r="185" spans="1:8" s="41" customFormat="1" ht="27.75" customHeight="1">
      <c r="A185" s="42">
        <v>78.67</v>
      </c>
      <c r="B185" s="43" t="s">
        <v>94</v>
      </c>
      <c r="C185" s="44" t="s">
        <v>408</v>
      </c>
      <c r="D185" s="44" t="s">
        <v>477</v>
      </c>
      <c r="E185" s="44" t="s">
        <v>409</v>
      </c>
      <c r="F185" s="45">
        <v>117.5</v>
      </c>
      <c r="G185" s="46" t="s">
        <v>16</v>
      </c>
      <c r="H185" s="45">
        <f t="shared" si="2"/>
        <v>9243.7250000000004</v>
      </c>
    </row>
    <row r="186" spans="1:8" s="41" customFormat="1" ht="27.75" customHeight="1">
      <c r="A186" s="42">
        <v>3</v>
      </c>
      <c r="B186" s="43" t="s">
        <v>147</v>
      </c>
      <c r="C186" s="44" t="s">
        <v>408</v>
      </c>
      <c r="D186" s="44" t="s">
        <v>11</v>
      </c>
      <c r="E186" s="44" t="s">
        <v>409</v>
      </c>
      <c r="F186" s="45">
        <v>142</v>
      </c>
      <c r="G186" s="46" t="s">
        <v>13</v>
      </c>
      <c r="H186" s="45">
        <f t="shared" si="2"/>
        <v>426</v>
      </c>
    </row>
    <row r="187" spans="1:8" s="41" customFormat="1" ht="27.75" customHeight="1">
      <c r="A187" s="42">
        <v>88</v>
      </c>
      <c r="B187" s="43" t="s">
        <v>533</v>
      </c>
      <c r="C187" s="44" t="s">
        <v>408</v>
      </c>
      <c r="D187" s="44" t="s">
        <v>11</v>
      </c>
      <c r="E187" s="44" t="s">
        <v>409</v>
      </c>
      <c r="F187" s="45">
        <v>4</v>
      </c>
      <c r="G187" s="46" t="s">
        <v>13</v>
      </c>
      <c r="H187" s="45">
        <f t="shared" si="2"/>
        <v>352</v>
      </c>
    </row>
    <row r="188" spans="1:8" s="41" customFormat="1" ht="27.75" customHeight="1">
      <c r="A188" s="42">
        <v>88</v>
      </c>
      <c r="B188" s="43" t="s">
        <v>534</v>
      </c>
      <c r="C188" s="44" t="s">
        <v>408</v>
      </c>
      <c r="D188" s="44" t="s">
        <v>11</v>
      </c>
      <c r="E188" s="44" t="s">
        <v>409</v>
      </c>
      <c r="F188" s="45">
        <v>4</v>
      </c>
      <c r="G188" s="46" t="s">
        <v>13</v>
      </c>
      <c r="H188" s="45">
        <f t="shared" si="2"/>
        <v>352</v>
      </c>
    </row>
    <row r="189" spans="1:8" s="41" customFormat="1" ht="27.75" customHeight="1">
      <c r="A189" s="42">
        <v>12</v>
      </c>
      <c r="B189" s="43" t="s">
        <v>535</v>
      </c>
      <c r="C189" s="44" t="s">
        <v>408</v>
      </c>
      <c r="D189" s="44" t="s">
        <v>11</v>
      </c>
      <c r="E189" s="44" t="s">
        <v>409</v>
      </c>
      <c r="F189" s="45">
        <v>57</v>
      </c>
      <c r="G189" s="46" t="s">
        <v>24</v>
      </c>
      <c r="H189" s="45">
        <f t="shared" si="2"/>
        <v>684</v>
      </c>
    </row>
    <row r="190" spans="1:8" s="41" customFormat="1" ht="27.75" customHeight="1">
      <c r="A190" s="42">
        <v>12</v>
      </c>
      <c r="B190" s="43" t="s">
        <v>536</v>
      </c>
      <c r="C190" s="44" t="s">
        <v>408</v>
      </c>
      <c r="D190" s="44" t="s">
        <v>11</v>
      </c>
      <c r="E190" s="44" t="s">
        <v>409</v>
      </c>
      <c r="F190" s="45">
        <v>57</v>
      </c>
      <c r="G190" s="46" t="s">
        <v>24</v>
      </c>
      <c r="H190" s="45">
        <f t="shared" si="2"/>
        <v>684</v>
      </c>
    </row>
    <row r="191" spans="1:8" s="41" customFormat="1" ht="27.75" customHeight="1">
      <c r="A191" s="42">
        <v>266</v>
      </c>
      <c r="B191" s="43" t="s">
        <v>193</v>
      </c>
      <c r="C191" s="44" t="s">
        <v>408</v>
      </c>
      <c r="D191" s="44" t="s">
        <v>11</v>
      </c>
      <c r="E191" s="44" t="s">
        <v>409</v>
      </c>
      <c r="F191" s="45">
        <v>1</v>
      </c>
      <c r="G191" s="46" t="s">
        <v>13</v>
      </c>
      <c r="H191" s="45">
        <f t="shared" si="2"/>
        <v>266</v>
      </c>
    </row>
    <row r="192" spans="1:8" s="41" customFormat="1" ht="27.75" customHeight="1">
      <c r="A192" s="42">
        <v>266</v>
      </c>
      <c r="B192" s="43" t="s">
        <v>194</v>
      </c>
      <c r="C192" s="44" t="s">
        <v>408</v>
      </c>
      <c r="D192" s="44" t="s">
        <v>11</v>
      </c>
      <c r="E192" s="44" t="s">
        <v>409</v>
      </c>
      <c r="F192" s="45">
        <v>1</v>
      </c>
      <c r="G192" s="46" t="s">
        <v>13</v>
      </c>
      <c r="H192" s="45">
        <f t="shared" si="2"/>
        <v>266</v>
      </c>
    </row>
    <row r="193" spans="1:8" s="41" customFormat="1" ht="27.75" customHeight="1">
      <c r="A193" s="42">
        <v>2.64</v>
      </c>
      <c r="B193" s="43" t="s">
        <v>195</v>
      </c>
      <c r="C193" s="44" t="s">
        <v>408</v>
      </c>
      <c r="D193" s="44" t="s">
        <v>11</v>
      </c>
      <c r="E193" s="44" t="s">
        <v>409</v>
      </c>
      <c r="F193" s="45">
        <v>48</v>
      </c>
      <c r="G193" s="46" t="s">
        <v>24</v>
      </c>
      <c r="H193" s="45">
        <f t="shared" si="2"/>
        <v>126.72</v>
      </c>
    </row>
    <row r="194" spans="1:8" s="41" customFormat="1" ht="27.75" customHeight="1">
      <c r="A194" s="42">
        <v>2.64</v>
      </c>
      <c r="B194" s="43" t="s">
        <v>196</v>
      </c>
      <c r="C194" s="44" t="s">
        <v>408</v>
      </c>
      <c r="D194" s="44" t="s">
        <v>11</v>
      </c>
      <c r="E194" s="44" t="s">
        <v>409</v>
      </c>
      <c r="F194" s="45">
        <v>48</v>
      </c>
      <c r="G194" s="46" t="s">
        <v>24</v>
      </c>
      <c r="H194" s="45">
        <f t="shared" si="2"/>
        <v>126.72</v>
      </c>
    </row>
    <row r="195" spans="1:8" s="41" customFormat="1" ht="27.75" customHeight="1">
      <c r="A195" s="42">
        <v>3</v>
      </c>
      <c r="B195" s="43" t="s">
        <v>508</v>
      </c>
      <c r="C195" s="44" t="s">
        <v>408</v>
      </c>
      <c r="D195" s="44" t="s">
        <v>11</v>
      </c>
      <c r="E195" s="44" t="s">
        <v>409</v>
      </c>
      <c r="F195" s="45">
        <v>8226.2999999999993</v>
      </c>
      <c r="G195" s="46" t="s">
        <v>13</v>
      </c>
      <c r="H195" s="45">
        <f t="shared" si="2"/>
        <v>24678.899999999998</v>
      </c>
    </row>
    <row r="196" spans="1:8" s="41" customFormat="1" ht="27.75" customHeight="1">
      <c r="A196" s="42">
        <v>18</v>
      </c>
      <c r="B196" s="43" t="s">
        <v>26</v>
      </c>
      <c r="C196" s="44" t="s">
        <v>408</v>
      </c>
      <c r="D196" s="44" t="s">
        <v>11</v>
      </c>
      <c r="E196" s="44" t="s">
        <v>409</v>
      </c>
      <c r="F196" s="45">
        <v>600</v>
      </c>
      <c r="G196" s="46" t="s">
        <v>13</v>
      </c>
      <c r="H196" s="45">
        <f t="shared" si="2"/>
        <v>10800</v>
      </c>
    </row>
    <row r="197" spans="1:8" s="41" customFormat="1" ht="27.75" customHeight="1">
      <c r="A197" s="42">
        <v>18</v>
      </c>
      <c r="B197" s="43" t="s">
        <v>124</v>
      </c>
      <c r="C197" s="44" t="s">
        <v>408</v>
      </c>
      <c r="D197" s="44" t="s">
        <v>11</v>
      </c>
      <c r="E197" s="44" t="s">
        <v>409</v>
      </c>
      <c r="F197" s="45">
        <v>1500</v>
      </c>
      <c r="G197" s="46" t="s">
        <v>13</v>
      </c>
      <c r="H197" s="45">
        <f t="shared" ref="H197:H260" si="3">A197*F197</f>
        <v>27000</v>
      </c>
    </row>
    <row r="198" spans="1:8" s="41" customFormat="1" ht="27.75" customHeight="1">
      <c r="A198" s="42">
        <v>12</v>
      </c>
      <c r="B198" s="43" t="s">
        <v>526</v>
      </c>
      <c r="C198" s="44" t="s">
        <v>408</v>
      </c>
      <c r="D198" s="44" t="s">
        <v>11</v>
      </c>
      <c r="E198" s="44" t="s">
        <v>409</v>
      </c>
      <c r="F198" s="45">
        <v>520</v>
      </c>
      <c r="G198" s="46" t="s">
        <v>13</v>
      </c>
      <c r="H198" s="45">
        <f t="shared" si="3"/>
        <v>6240</v>
      </c>
    </row>
    <row r="199" spans="1:8" s="41" customFormat="1" ht="27.75" customHeight="1">
      <c r="A199" s="42">
        <v>12</v>
      </c>
      <c r="B199" s="43" t="s">
        <v>537</v>
      </c>
      <c r="C199" s="44" t="s">
        <v>408</v>
      </c>
      <c r="D199" s="44" t="s">
        <v>11</v>
      </c>
      <c r="E199" s="44" t="s">
        <v>409</v>
      </c>
      <c r="F199" s="45">
        <v>606.85</v>
      </c>
      <c r="G199" s="46" t="s">
        <v>14</v>
      </c>
      <c r="H199" s="45">
        <f t="shared" si="3"/>
        <v>7282.2000000000007</v>
      </c>
    </row>
    <row r="200" spans="1:8" s="41" customFormat="1" ht="27.75" customHeight="1">
      <c r="A200" s="42">
        <v>18</v>
      </c>
      <c r="B200" s="43" t="s">
        <v>127</v>
      </c>
      <c r="C200" s="44" t="s">
        <v>408</v>
      </c>
      <c r="D200" s="44" t="s">
        <v>11</v>
      </c>
      <c r="E200" s="44" t="s">
        <v>409</v>
      </c>
      <c r="F200" s="45">
        <v>271.52</v>
      </c>
      <c r="G200" s="46" t="s">
        <v>13</v>
      </c>
      <c r="H200" s="45">
        <f t="shared" si="3"/>
        <v>4887.3599999999997</v>
      </c>
    </row>
    <row r="201" spans="1:8" s="41" customFormat="1" ht="27.75" customHeight="1">
      <c r="A201" s="42">
        <v>3</v>
      </c>
      <c r="B201" s="43" t="s">
        <v>41</v>
      </c>
      <c r="C201" s="44" t="s">
        <v>408</v>
      </c>
      <c r="D201" s="44" t="s">
        <v>11</v>
      </c>
      <c r="E201" s="44" t="s">
        <v>409</v>
      </c>
      <c r="F201" s="45">
        <v>3200</v>
      </c>
      <c r="G201" s="46" t="s">
        <v>13</v>
      </c>
      <c r="H201" s="45">
        <f t="shared" si="3"/>
        <v>9600</v>
      </c>
    </row>
    <row r="202" spans="1:8" s="41" customFormat="1" ht="27.75" customHeight="1">
      <c r="A202" s="42">
        <v>3</v>
      </c>
      <c r="B202" s="43" t="s">
        <v>115</v>
      </c>
      <c r="C202" s="44" t="s">
        <v>408</v>
      </c>
      <c r="D202" s="44" t="s">
        <v>477</v>
      </c>
      <c r="E202" s="44" t="s">
        <v>409</v>
      </c>
      <c r="F202" s="45">
        <v>2441</v>
      </c>
      <c r="G202" s="46" t="s">
        <v>13</v>
      </c>
      <c r="H202" s="45">
        <f t="shared" si="3"/>
        <v>7323</v>
      </c>
    </row>
    <row r="203" spans="1:8" s="41" customFormat="1" ht="27.75" customHeight="1">
      <c r="A203" s="42">
        <v>40</v>
      </c>
      <c r="B203" s="43" t="s">
        <v>77</v>
      </c>
      <c r="C203" s="44" t="s">
        <v>408</v>
      </c>
      <c r="D203" s="44" t="s">
        <v>477</v>
      </c>
      <c r="E203" s="44" t="s">
        <v>409</v>
      </c>
      <c r="F203" s="45">
        <v>105</v>
      </c>
      <c r="G203" s="46" t="s">
        <v>16</v>
      </c>
      <c r="H203" s="45">
        <f t="shared" si="3"/>
        <v>4200</v>
      </c>
    </row>
    <row r="204" spans="1:8" s="41" customFormat="1" ht="27.75" customHeight="1">
      <c r="A204" s="42">
        <v>3</v>
      </c>
      <c r="B204" s="43" t="s">
        <v>49</v>
      </c>
      <c r="C204" s="44" t="s">
        <v>408</v>
      </c>
      <c r="D204" s="44" t="s">
        <v>11</v>
      </c>
      <c r="E204" s="44" t="s">
        <v>409</v>
      </c>
      <c r="F204" s="45">
        <v>1234.2</v>
      </c>
      <c r="G204" s="46" t="s">
        <v>13</v>
      </c>
      <c r="H204" s="45">
        <f t="shared" si="3"/>
        <v>3702.6000000000004</v>
      </c>
    </row>
    <row r="205" spans="1:8" s="41" customFormat="1" ht="27.75" customHeight="1">
      <c r="A205" s="42">
        <v>100</v>
      </c>
      <c r="B205" s="43" t="s">
        <v>120</v>
      </c>
      <c r="C205" s="44" t="s">
        <v>408</v>
      </c>
      <c r="D205" s="44" t="s">
        <v>11</v>
      </c>
      <c r="E205" s="44" t="s">
        <v>409</v>
      </c>
      <c r="F205" s="45">
        <v>407.29</v>
      </c>
      <c r="G205" s="46" t="s">
        <v>13</v>
      </c>
      <c r="H205" s="45">
        <f t="shared" si="3"/>
        <v>40729</v>
      </c>
    </row>
    <row r="206" spans="1:8" s="41" customFormat="1" ht="27.75" customHeight="1">
      <c r="A206" s="42">
        <v>5</v>
      </c>
      <c r="B206" s="43" t="s">
        <v>25</v>
      </c>
      <c r="C206" s="44" t="s">
        <v>408</v>
      </c>
      <c r="D206" s="44" t="s">
        <v>477</v>
      </c>
      <c r="E206" s="44" t="s">
        <v>409</v>
      </c>
      <c r="F206" s="45">
        <v>116</v>
      </c>
      <c r="G206" s="46" t="s">
        <v>13</v>
      </c>
      <c r="H206" s="45">
        <f t="shared" si="3"/>
        <v>580</v>
      </c>
    </row>
    <row r="207" spans="1:8" s="41" customFormat="1" ht="27.75" customHeight="1">
      <c r="A207" s="42">
        <v>3</v>
      </c>
      <c r="B207" s="43" t="s">
        <v>50</v>
      </c>
      <c r="C207" s="44" t="s">
        <v>408</v>
      </c>
      <c r="D207" s="44" t="s">
        <v>11</v>
      </c>
      <c r="E207" s="44" t="s">
        <v>409</v>
      </c>
      <c r="F207" s="45">
        <v>386</v>
      </c>
      <c r="G207" s="46" t="s">
        <v>13</v>
      </c>
      <c r="H207" s="45">
        <f t="shared" si="3"/>
        <v>1158</v>
      </c>
    </row>
    <row r="208" spans="1:8" s="41" customFormat="1" ht="27.75" customHeight="1">
      <c r="A208" s="42">
        <v>100</v>
      </c>
      <c r="B208" s="43" t="s">
        <v>97</v>
      </c>
      <c r="C208" s="44" t="s">
        <v>408</v>
      </c>
      <c r="D208" s="44" t="s">
        <v>477</v>
      </c>
      <c r="E208" s="44" t="s">
        <v>409</v>
      </c>
      <c r="F208" s="45">
        <v>3109.41</v>
      </c>
      <c r="G208" s="46" t="s">
        <v>13</v>
      </c>
      <c r="H208" s="45">
        <f t="shared" si="3"/>
        <v>310941</v>
      </c>
    </row>
    <row r="209" spans="1:8" s="41" customFormat="1" ht="27.75" customHeight="1">
      <c r="A209" s="42">
        <v>18</v>
      </c>
      <c r="B209" s="43" t="s">
        <v>98</v>
      </c>
      <c r="C209" s="44" t="s">
        <v>408</v>
      </c>
      <c r="D209" s="44" t="s">
        <v>477</v>
      </c>
      <c r="E209" s="44" t="s">
        <v>409</v>
      </c>
      <c r="F209" s="45">
        <v>1580</v>
      </c>
      <c r="G209" s="46" t="s">
        <v>13</v>
      </c>
      <c r="H209" s="45">
        <f t="shared" si="3"/>
        <v>28440</v>
      </c>
    </row>
    <row r="210" spans="1:8" s="41" customFormat="1" ht="27.75" customHeight="1">
      <c r="A210" s="42">
        <v>120</v>
      </c>
      <c r="B210" s="43" t="s">
        <v>538</v>
      </c>
      <c r="C210" s="44" t="s">
        <v>408</v>
      </c>
      <c r="D210" s="44" t="s">
        <v>477</v>
      </c>
      <c r="E210" s="44" t="s">
        <v>409</v>
      </c>
      <c r="F210" s="45">
        <v>92</v>
      </c>
      <c r="G210" s="46" t="s">
        <v>14</v>
      </c>
      <c r="H210" s="45">
        <f t="shared" si="3"/>
        <v>11040</v>
      </c>
    </row>
    <row r="211" spans="1:8" s="41" customFormat="1" ht="27.75" customHeight="1">
      <c r="A211" s="42">
        <v>88</v>
      </c>
      <c r="B211" s="43" t="s">
        <v>128</v>
      </c>
      <c r="C211" s="44" t="s">
        <v>408</v>
      </c>
      <c r="D211" s="44" t="s">
        <v>477</v>
      </c>
      <c r="E211" s="44" t="s">
        <v>409</v>
      </c>
      <c r="F211" s="45">
        <v>470</v>
      </c>
      <c r="G211" s="46" t="s">
        <v>13</v>
      </c>
      <c r="H211" s="45">
        <f t="shared" si="3"/>
        <v>41360</v>
      </c>
    </row>
    <row r="212" spans="1:8" s="41" customFormat="1" ht="27.75" customHeight="1">
      <c r="A212" s="42">
        <v>20</v>
      </c>
      <c r="B212" s="43" t="s">
        <v>203</v>
      </c>
      <c r="C212" s="44" t="s">
        <v>408</v>
      </c>
      <c r="D212" s="44" t="s">
        <v>477</v>
      </c>
      <c r="E212" s="44" t="s">
        <v>409</v>
      </c>
      <c r="F212" s="45">
        <v>528</v>
      </c>
      <c r="G212" s="46" t="s">
        <v>13</v>
      </c>
      <c r="H212" s="45">
        <f t="shared" si="3"/>
        <v>10560</v>
      </c>
    </row>
    <row r="213" spans="1:8" s="41" customFormat="1" ht="27.75" customHeight="1">
      <c r="A213" s="42">
        <v>88</v>
      </c>
      <c r="B213" s="43" t="s">
        <v>202</v>
      </c>
      <c r="C213" s="44" t="s">
        <v>408</v>
      </c>
      <c r="D213" s="44" t="s">
        <v>477</v>
      </c>
      <c r="E213" s="44" t="s">
        <v>409</v>
      </c>
      <c r="F213" s="45">
        <v>178</v>
      </c>
      <c r="G213" s="46" t="s">
        <v>14</v>
      </c>
      <c r="H213" s="45">
        <f t="shared" si="3"/>
        <v>15664</v>
      </c>
    </row>
    <row r="214" spans="1:8" s="41" customFormat="1" ht="27.75" customHeight="1">
      <c r="A214" s="42">
        <v>12</v>
      </c>
      <c r="B214" s="43" t="s">
        <v>539</v>
      </c>
      <c r="C214" s="44" t="s">
        <v>408</v>
      </c>
      <c r="D214" s="44" t="s">
        <v>477</v>
      </c>
      <c r="E214" s="44" t="s">
        <v>409</v>
      </c>
      <c r="F214" s="45">
        <v>622</v>
      </c>
      <c r="G214" s="46" t="s">
        <v>14</v>
      </c>
      <c r="H214" s="45">
        <f t="shared" si="3"/>
        <v>7464</v>
      </c>
    </row>
    <row r="215" spans="1:8" s="41" customFormat="1" ht="27.75" customHeight="1">
      <c r="A215" s="42">
        <v>3</v>
      </c>
      <c r="B215" s="43" t="s">
        <v>100</v>
      </c>
      <c r="C215" s="44" t="s">
        <v>408</v>
      </c>
      <c r="D215" s="44" t="s">
        <v>477</v>
      </c>
      <c r="E215" s="44" t="s">
        <v>409</v>
      </c>
      <c r="F215" s="45">
        <v>11754</v>
      </c>
      <c r="G215" s="46" t="s">
        <v>13</v>
      </c>
      <c r="H215" s="45">
        <f t="shared" si="3"/>
        <v>35262</v>
      </c>
    </row>
    <row r="216" spans="1:8" ht="252">
      <c r="A216" s="47">
        <v>363.92</v>
      </c>
      <c r="B216" s="48" t="s">
        <v>540</v>
      </c>
      <c r="C216" s="49" t="s">
        <v>541</v>
      </c>
      <c r="D216" s="49" t="s">
        <v>542</v>
      </c>
      <c r="E216" s="49" t="s">
        <v>409</v>
      </c>
      <c r="F216" s="50">
        <v>347</v>
      </c>
      <c r="G216" s="51" t="s">
        <v>15</v>
      </c>
      <c r="H216" s="45">
        <f t="shared" si="3"/>
        <v>126280.24</v>
      </c>
    </row>
    <row r="217" spans="1:8" ht="110.25">
      <c r="A217" s="47">
        <v>4.4000000000000004</v>
      </c>
      <c r="B217" s="48" t="s">
        <v>543</v>
      </c>
      <c r="C217" s="49" t="s">
        <v>541</v>
      </c>
      <c r="D217" s="49" t="s">
        <v>542</v>
      </c>
      <c r="E217" s="49" t="s">
        <v>409</v>
      </c>
      <c r="F217" s="50">
        <v>1326</v>
      </c>
      <c r="G217" s="51" t="s">
        <v>15</v>
      </c>
      <c r="H217" s="45">
        <f t="shared" si="3"/>
        <v>5834.4000000000005</v>
      </c>
    </row>
    <row r="218" spans="1:8" ht="47.25">
      <c r="A218" s="47">
        <v>58.68</v>
      </c>
      <c r="B218" s="48" t="s">
        <v>544</v>
      </c>
      <c r="C218" s="49" t="s">
        <v>541</v>
      </c>
      <c r="D218" s="49" t="s">
        <v>542</v>
      </c>
      <c r="E218" s="49" t="s">
        <v>409</v>
      </c>
      <c r="F218" s="50">
        <v>4297</v>
      </c>
      <c r="G218" s="51" t="s">
        <v>15</v>
      </c>
      <c r="H218" s="45">
        <f t="shared" si="3"/>
        <v>252147.96</v>
      </c>
    </row>
    <row r="219" spans="1:8" ht="47.25">
      <c r="A219" s="47">
        <v>25.12</v>
      </c>
      <c r="B219" s="48" t="s">
        <v>545</v>
      </c>
      <c r="C219" s="49" t="s">
        <v>541</v>
      </c>
      <c r="D219" s="49" t="s">
        <v>542</v>
      </c>
      <c r="E219" s="49" t="s">
        <v>409</v>
      </c>
      <c r="F219" s="50">
        <v>4599</v>
      </c>
      <c r="G219" s="51" t="s">
        <v>15</v>
      </c>
      <c r="H219" s="45">
        <f t="shared" si="3"/>
        <v>115526.88</v>
      </c>
    </row>
    <row r="220" spans="1:8" ht="78.75">
      <c r="A220" s="47">
        <v>15.76</v>
      </c>
      <c r="B220" s="48" t="s">
        <v>546</v>
      </c>
      <c r="C220" s="49" t="s">
        <v>541</v>
      </c>
      <c r="D220" s="49" t="s">
        <v>542</v>
      </c>
      <c r="E220" s="49" t="s">
        <v>409</v>
      </c>
      <c r="F220" s="50">
        <v>5714</v>
      </c>
      <c r="G220" s="51" t="s">
        <v>15</v>
      </c>
      <c r="H220" s="45">
        <f t="shared" si="3"/>
        <v>90052.64</v>
      </c>
    </row>
    <row r="221" spans="1:8" ht="63">
      <c r="A221" s="47">
        <v>399.78</v>
      </c>
      <c r="B221" s="48" t="s">
        <v>547</v>
      </c>
      <c r="C221" s="49" t="s">
        <v>541</v>
      </c>
      <c r="D221" s="49" t="s">
        <v>542</v>
      </c>
      <c r="E221" s="49" t="s">
        <v>409</v>
      </c>
      <c r="F221" s="50">
        <v>4193</v>
      </c>
      <c r="G221" s="51" t="s">
        <v>15</v>
      </c>
      <c r="H221" s="45">
        <f t="shared" si="3"/>
        <v>1676277.5399999998</v>
      </c>
    </row>
    <row r="222" spans="1:8" ht="63">
      <c r="A222" s="47">
        <v>857.44</v>
      </c>
      <c r="B222" s="48" t="s">
        <v>548</v>
      </c>
      <c r="C222" s="49" t="s">
        <v>541</v>
      </c>
      <c r="D222" s="49" t="s">
        <v>542</v>
      </c>
      <c r="E222" s="49" t="s">
        <v>409</v>
      </c>
      <c r="F222" s="50">
        <v>481</v>
      </c>
      <c r="G222" s="51" t="s">
        <v>15</v>
      </c>
      <c r="H222" s="45">
        <f t="shared" si="3"/>
        <v>412428.64</v>
      </c>
    </row>
    <row r="223" spans="1:8" ht="47.25">
      <c r="A223" s="47">
        <v>33.75</v>
      </c>
      <c r="B223" s="48" t="s">
        <v>549</v>
      </c>
      <c r="C223" s="49" t="s">
        <v>541</v>
      </c>
      <c r="D223" s="49" t="s">
        <v>542</v>
      </c>
      <c r="E223" s="49" t="s">
        <v>409</v>
      </c>
      <c r="F223" s="50">
        <v>1391</v>
      </c>
      <c r="G223" s="51" t="s">
        <v>15</v>
      </c>
      <c r="H223" s="45">
        <f t="shared" si="3"/>
        <v>46946.25</v>
      </c>
    </row>
    <row r="224" spans="1:8" ht="47.25">
      <c r="A224" s="47">
        <v>71.75</v>
      </c>
      <c r="B224" s="48" t="s">
        <v>550</v>
      </c>
      <c r="C224" s="49" t="s">
        <v>541</v>
      </c>
      <c r="D224" s="49" t="s">
        <v>542</v>
      </c>
      <c r="E224" s="49" t="s">
        <v>409</v>
      </c>
      <c r="F224" s="50">
        <v>1590</v>
      </c>
      <c r="G224" s="51" t="s">
        <v>15</v>
      </c>
      <c r="H224" s="45">
        <f t="shared" si="3"/>
        <v>114082.5</v>
      </c>
    </row>
    <row r="225" spans="1:8" ht="78.75">
      <c r="A225" s="47">
        <v>171.88</v>
      </c>
      <c r="B225" s="48" t="s">
        <v>551</v>
      </c>
      <c r="C225" s="49" t="s">
        <v>541</v>
      </c>
      <c r="D225" s="49" t="s">
        <v>542</v>
      </c>
      <c r="E225" s="49" t="s">
        <v>409</v>
      </c>
      <c r="F225" s="50">
        <v>7573</v>
      </c>
      <c r="G225" s="51" t="s">
        <v>15</v>
      </c>
      <c r="H225" s="45">
        <f t="shared" si="3"/>
        <v>1301647.24</v>
      </c>
    </row>
    <row r="226" spans="1:8" ht="157.5">
      <c r="A226" s="47">
        <v>4.6100000000000003</v>
      </c>
      <c r="B226" s="48" t="s">
        <v>552</v>
      </c>
      <c r="C226" s="49" t="s">
        <v>541</v>
      </c>
      <c r="D226" s="49" t="s">
        <v>542</v>
      </c>
      <c r="E226" s="49" t="s">
        <v>409</v>
      </c>
      <c r="F226" s="50">
        <v>8436</v>
      </c>
      <c r="G226" s="51" t="s">
        <v>15</v>
      </c>
      <c r="H226" s="45">
        <f t="shared" si="3"/>
        <v>38889.96</v>
      </c>
    </row>
    <row r="227" spans="1:8" ht="157.5">
      <c r="A227" s="47">
        <v>2.38</v>
      </c>
      <c r="B227" s="48" t="s">
        <v>553</v>
      </c>
      <c r="C227" s="49" t="s">
        <v>541</v>
      </c>
      <c r="D227" s="49" t="s">
        <v>542</v>
      </c>
      <c r="E227" s="49" t="s">
        <v>409</v>
      </c>
      <c r="F227" s="50">
        <v>10856</v>
      </c>
      <c r="G227" s="51" t="s">
        <v>15</v>
      </c>
      <c r="H227" s="45">
        <f t="shared" si="3"/>
        <v>25837.279999999999</v>
      </c>
    </row>
    <row r="228" spans="1:8" ht="157.5">
      <c r="A228" s="47">
        <v>3.1</v>
      </c>
      <c r="B228" s="48" t="s">
        <v>554</v>
      </c>
      <c r="C228" s="49" t="s">
        <v>541</v>
      </c>
      <c r="D228" s="49" t="s">
        <v>542</v>
      </c>
      <c r="E228" s="49" t="s">
        <v>409</v>
      </c>
      <c r="F228" s="50">
        <v>11132</v>
      </c>
      <c r="G228" s="51" t="s">
        <v>15</v>
      </c>
      <c r="H228" s="45">
        <f t="shared" si="3"/>
        <v>34509.200000000004</v>
      </c>
    </row>
    <row r="229" spans="1:8" ht="157.5">
      <c r="A229" s="47">
        <v>0.31</v>
      </c>
      <c r="B229" s="48" t="s">
        <v>555</v>
      </c>
      <c r="C229" s="49" t="s">
        <v>541</v>
      </c>
      <c r="D229" s="49" t="s">
        <v>542</v>
      </c>
      <c r="E229" s="49" t="s">
        <v>409</v>
      </c>
      <c r="F229" s="50">
        <v>11292</v>
      </c>
      <c r="G229" s="51" t="s">
        <v>15</v>
      </c>
      <c r="H229" s="45">
        <f t="shared" si="3"/>
        <v>3500.52</v>
      </c>
    </row>
    <row r="230" spans="1:8" ht="157.5">
      <c r="A230" s="47">
        <v>7.5</v>
      </c>
      <c r="B230" s="48" t="s">
        <v>556</v>
      </c>
      <c r="C230" s="49" t="s">
        <v>541</v>
      </c>
      <c r="D230" s="49" t="s">
        <v>542</v>
      </c>
      <c r="E230" s="49" t="s">
        <v>409</v>
      </c>
      <c r="F230" s="50">
        <v>1178</v>
      </c>
      <c r="G230" s="51" t="s">
        <v>155</v>
      </c>
      <c r="H230" s="45">
        <f t="shared" si="3"/>
        <v>8835</v>
      </c>
    </row>
    <row r="231" spans="1:8" ht="157.5">
      <c r="A231" s="47">
        <v>3.31</v>
      </c>
      <c r="B231" s="48" t="s">
        <v>557</v>
      </c>
      <c r="C231" s="49" t="s">
        <v>541</v>
      </c>
      <c r="D231" s="49" t="s">
        <v>542</v>
      </c>
      <c r="E231" s="49" t="s">
        <v>409</v>
      </c>
      <c r="F231" s="50">
        <v>10867</v>
      </c>
      <c r="G231" s="51" t="s">
        <v>15</v>
      </c>
      <c r="H231" s="45">
        <f t="shared" si="3"/>
        <v>35969.770000000004</v>
      </c>
    </row>
    <row r="232" spans="1:8" ht="157.5">
      <c r="A232" s="47">
        <v>9.17</v>
      </c>
      <c r="B232" s="48" t="s">
        <v>558</v>
      </c>
      <c r="C232" s="49" t="s">
        <v>541</v>
      </c>
      <c r="D232" s="49" t="s">
        <v>542</v>
      </c>
      <c r="E232" s="49" t="s">
        <v>409</v>
      </c>
      <c r="F232" s="50">
        <v>10418</v>
      </c>
      <c r="G232" s="51" t="s">
        <v>15</v>
      </c>
      <c r="H232" s="45">
        <f t="shared" si="3"/>
        <v>95533.06</v>
      </c>
    </row>
    <row r="233" spans="1:8" ht="252">
      <c r="A233" s="47">
        <v>2.4900000000000002</v>
      </c>
      <c r="B233" s="48" t="s">
        <v>559</v>
      </c>
      <c r="C233" s="49" t="s">
        <v>541</v>
      </c>
      <c r="D233" s="49" t="s">
        <v>542</v>
      </c>
      <c r="E233" s="49" t="s">
        <v>409</v>
      </c>
      <c r="F233" s="50">
        <v>67727</v>
      </c>
      <c r="G233" s="51" t="s">
        <v>560</v>
      </c>
      <c r="H233" s="45">
        <f t="shared" si="3"/>
        <v>168640.23</v>
      </c>
    </row>
    <row r="234" spans="1:8" ht="141.75">
      <c r="A234" s="47">
        <v>70.55</v>
      </c>
      <c r="B234" s="48" t="s">
        <v>561</v>
      </c>
      <c r="C234" s="49" t="s">
        <v>541</v>
      </c>
      <c r="D234" s="49" t="s">
        <v>542</v>
      </c>
      <c r="E234" s="49" t="s">
        <v>409</v>
      </c>
      <c r="F234" s="50">
        <v>447</v>
      </c>
      <c r="G234" s="51" t="s">
        <v>155</v>
      </c>
      <c r="H234" s="45">
        <f t="shared" si="3"/>
        <v>31535.85</v>
      </c>
    </row>
    <row r="235" spans="1:8" ht="141.75">
      <c r="A235" s="47">
        <v>1793.04</v>
      </c>
      <c r="B235" s="48" t="s">
        <v>562</v>
      </c>
      <c r="C235" s="49" t="s">
        <v>541</v>
      </c>
      <c r="D235" s="49" t="s">
        <v>542</v>
      </c>
      <c r="E235" s="49" t="s">
        <v>409</v>
      </c>
      <c r="F235" s="50">
        <v>418</v>
      </c>
      <c r="G235" s="51" t="s">
        <v>155</v>
      </c>
      <c r="H235" s="45">
        <f t="shared" si="3"/>
        <v>749490.72</v>
      </c>
    </row>
    <row r="236" spans="1:8" ht="47.25">
      <c r="A236" s="47">
        <v>391.66</v>
      </c>
      <c r="B236" s="48" t="s">
        <v>563</v>
      </c>
      <c r="C236" s="49" t="s">
        <v>541</v>
      </c>
      <c r="D236" s="49" t="s">
        <v>542</v>
      </c>
      <c r="E236" s="49" t="s">
        <v>409</v>
      </c>
      <c r="F236" s="50">
        <v>96</v>
      </c>
      <c r="G236" s="51" t="s">
        <v>155</v>
      </c>
      <c r="H236" s="45">
        <f t="shared" si="3"/>
        <v>37599.360000000001</v>
      </c>
    </row>
    <row r="237" spans="1:8" ht="141.75">
      <c r="A237" s="47">
        <v>4.18</v>
      </c>
      <c r="B237" s="48" t="s">
        <v>564</v>
      </c>
      <c r="C237" s="49" t="s">
        <v>541</v>
      </c>
      <c r="D237" s="49" t="s">
        <v>542</v>
      </c>
      <c r="E237" s="49" t="s">
        <v>409</v>
      </c>
      <c r="F237" s="50">
        <v>597</v>
      </c>
      <c r="G237" s="51" t="s">
        <v>155</v>
      </c>
      <c r="H237" s="45">
        <f t="shared" si="3"/>
        <v>2495.46</v>
      </c>
    </row>
    <row r="238" spans="1:8" ht="126">
      <c r="A238" s="47">
        <v>44.02</v>
      </c>
      <c r="B238" s="48" t="s">
        <v>565</v>
      </c>
      <c r="C238" s="49" t="s">
        <v>541</v>
      </c>
      <c r="D238" s="49" t="s">
        <v>542</v>
      </c>
      <c r="E238" s="49" t="s">
        <v>409</v>
      </c>
      <c r="F238" s="50">
        <v>664</v>
      </c>
      <c r="G238" s="51" t="s">
        <v>155</v>
      </c>
      <c r="H238" s="45">
        <f t="shared" si="3"/>
        <v>29229.280000000002</v>
      </c>
    </row>
    <row r="239" spans="1:8" ht="126">
      <c r="A239" s="47">
        <v>19.89</v>
      </c>
      <c r="B239" s="48" t="s">
        <v>566</v>
      </c>
      <c r="C239" s="49" t="s">
        <v>541</v>
      </c>
      <c r="D239" s="49" t="s">
        <v>542</v>
      </c>
      <c r="E239" s="49" t="s">
        <v>409</v>
      </c>
      <c r="F239" s="50">
        <v>764</v>
      </c>
      <c r="G239" s="51" t="s">
        <v>155</v>
      </c>
      <c r="H239" s="45">
        <f t="shared" si="3"/>
        <v>15195.960000000001</v>
      </c>
    </row>
    <row r="240" spans="1:8" ht="126">
      <c r="A240" s="47">
        <v>4.4800000000000004</v>
      </c>
      <c r="B240" s="48" t="s">
        <v>567</v>
      </c>
      <c r="C240" s="49" t="s">
        <v>541</v>
      </c>
      <c r="D240" s="49" t="s">
        <v>542</v>
      </c>
      <c r="E240" s="49" t="s">
        <v>409</v>
      </c>
      <c r="F240" s="50">
        <v>730</v>
      </c>
      <c r="G240" s="51" t="s">
        <v>155</v>
      </c>
      <c r="H240" s="45">
        <f t="shared" si="3"/>
        <v>3270.4</v>
      </c>
    </row>
    <row r="241" spans="1:8" ht="94.5">
      <c r="A241" s="47">
        <v>5.35</v>
      </c>
      <c r="B241" s="48" t="s">
        <v>568</v>
      </c>
      <c r="C241" s="49" t="s">
        <v>541</v>
      </c>
      <c r="D241" s="49" t="s">
        <v>542</v>
      </c>
      <c r="E241" s="49" t="s">
        <v>409</v>
      </c>
      <c r="F241" s="50">
        <v>6799.02</v>
      </c>
      <c r="G241" s="51" t="s">
        <v>155</v>
      </c>
      <c r="H241" s="45">
        <f t="shared" si="3"/>
        <v>36374.756999999998</v>
      </c>
    </row>
    <row r="242" spans="1:8" ht="236.25">
      <c r="A242" s="47">
        <v>6.29</v>
      </c>
      <c r="B242" s="48" t="s">
        <v>569</v>
      </c>
      <c r="C242" s="49" t="s">
        <v>541</v>
      </c>
      <c r="D242" s="49" t="s">
        <v>542</v>
      </c>
      <c r="E242" s="49" t="s">
        <v>409</v>
      </c>
      <c r="F242" s="50">
        <v>3535.64</v>
      </c>
      <c r="G242" s="51" t="s">
        <v>155</v>
      </c>
      <c r="H242" s="45">
        <f t="shared" si="3"/>
        <v>22239.175599999999</v>
      </c>
    </row>
    <row r="243" spans="1:8" ht="63">
      <c r="A243" s="47">
        <v>6.29</v>
      </c>
      <c r="B243" s="48" t="s">
        <v>570</v>
      </c>
      <c r="C243" s="49" t="s">
        <v>541</v>
      </c>
      <c r="D243" s="49" t="s">
        <v>542</v>
      </c>
      <c r="E243" s="49" t="s">
        <v>409</v>
      </c>
      <c r="F243" s="50">
        <v>2539</v>
      </c>
      <c r="G243" s="51" t="s">
        <v>155</v>
      </c>
      <c r="H243" s="45">
        <f t="shared" si="3"/>
        <v>15970.31</v>
      </c>
    </row>
    <row r="244" spans="1:8" ht="141.75">
      <c r="A244" s="47">
        <v>175.07</v>
      </c>
      <c r="B244" s="48" t="s">
        <v>571</v>
      </c>
      <c r="C244" s="49" t="s">
        <v>541</v>
      </c>
      <c r="D244" s="49" t="s">
        <v>542</v>
      </c>
      <c r="E244" s="49" t="s">
        <v>409</v>
      </c>
      <c r="F244" s="50">
        <v>109.9</v>
      </c>
      <c r="G244" s="51" t="s">
        <v>155</v>
      </c>
      <c r="H244" s="45">
        <f t="shared" si="3"/>
        <v>19240.192999999999</v>
      </c>
    </row>
    <row r="245" spans="1:8" ht="126">
      <c r="A245" s="47">
        <v>240.5</v>
      </c>
      <c r="B245" s="48" t="s">
        <v>572</v>
      </c>
      <c r="C245" s="49" t="s">
        <v>541</v>
      </c>
      <c r="D245" s="49" t="s">
        <v>542</v>
      </c>
      <c r="E245" s="49" t="s">
        <v>409</v>
      </c>
      <c r="F245" s="50">
        <v>195.91</v>
      </c>
      <c r="G245" s="51" t="s">
        <v>155</v>
      </c>
      <c r="H245" s="45">
        <f t="shared" si="3"/>
        <v>47116.354999999996</v>
      </c>
    </row>
    <row r="246" spans="1:8" ht="110.25">
      <c r="A246" s="47">
        <v>2099.37</v>
      </c>
      <c r="B246" s="48" t="s">
        <v>573</v>
      </c>
      <c r="C246" s="49" t="s">
        <v>541</v>
      </c>
      <c r="D246" s="49" t="s">
        <v>542</v>
      </c>
      <c r="E246" s="49" t="s">
        <v>409</v>
      </c>
      <c r="F246" s="50">
        <v>183.73</v>
      </c>
      <c r="G246" s="51" t="s">
        <v>155</v>
      </c>
      <c r="H246" s="45">
        <f t="shared" si="3"/>
        <v>385717.25009999995</v>
      </c>
    </row>
    <row r="247" spans="1:8" ht="78.75">
      <c r="A247" s="47">
        <v>136.5</v>
      </c>
      <c r="B247" s="48" t="s">
        <v>574</v>
      </c>
      <c r="C247" s="49" t="s">
        <v>541</v>
      </c>
      <c r="D247" s="49" t="s">
        <v>542</v>
      </c>
      <c r="E247" s="49" t="s">
        <v>409</v>
      </c>
      <c r="F247" s="50">
        <v>2042</v>
      </c>
      <c r="G247" s="51" t="s">
        <v>155</v>
      </c>
      <c r="H247" s="45">
        <f t="shared" si="3"/>
        <v>278733</v>
      </c>
    </row>
    <row r="248" spans="1:8" ht="63">
      <c r="A248" s="47">
        <v>10.41</v>
      </c>
      <c r="B248" s="48" t="s">
        <v>575</v>
      </c>
      <c r="C248" s="49" t="s">
        <v>541</v>
      </c>
      <c r="D248" s="49" t="s">
        <v>542</v>
      </c>
      <c r="E248" s="49" t="s">
        <v>409</v>
      </c>
      <c r="F248" s="50">
        <v>4579.8900000000003</v>
      </c>
      <c r="G248" s="51" t="s">
        <v>155</v>
      </c>
      <c r="H248" s="45">
        <f t="shared" si="3"/>
        <v>47676.654900000001</v>
      </c>
    </row>
    <row r="249" spans="1:8" ht="47.25">
      <c r="A249" s="47">
        <v>7.5</v>
      </c>
      <c r="B249" s="48" t="s">
        <v>576</v>
      </c>
      <c r="C249" s="49" t="s">
        <v>541</v>
      </c>
      <c r="D249" s="49" t="s">
        <v>542</v>
      </c>
      <c r="E249" s="49" t="s">
        <v>409</v>
      </c>
      <c r="F249" s="50">
        <v>1344</v>
      </c>
      <c r="G249" s="51" t="s">
        <v>20</v>
      </c>
      <c r="H249" s="45">
        <f t="shared" si="3"/>
        <v>10080</v>
      </c>
    </row>
    <row r="250" spans="1:8" ht="47.25">
      <c r="A250" s="47">
        <v>1.37</v>
      </c>
      <c r="B250" s="48" t="s">
        <v>577</v>
      </c>
      <c r="C250" s="49" t="s">
        <v>541</v>
      </c>
      <c r="D250" s="49" t="s">
        <v>542</v>
      </c>
      <c r="E250" s="49" t="s">
        <v>409</v>
      </c>
      <c r="F250" s="50">
        <v>4542.3</v>
      </c>
      <c r="G250" s="51" t="s">
        <v>155</v>
      </c>
      <c r="H250" s="45">
        <f t="shared" si="3"/>
        <v>6222.9510000000009</v>
      </c>
    </row>
    <row r="251" spans="1:8" ht="47.25">
      <c r="A251" s="47">
        <v>2.78</v>
      </c>
      <c r="B251" s="48" t="s">
        <v>578</v>
      </c>
      <c r="C251" s="49" t="s">
        <v>541</v>
      </c>
      <c r="D251" s="49" t="s">
        <v>542</v>
      </c>
      <c r="E251" s="49" t="s">
        <v>409</v>
      </c>
      <c r="F251" s="50">
        <v>1930.48</v>
      </c>
      <c r="G251" s="51" t="s">
        <v>155</v>
      </c>
      <c r="H251" s="45">
        <f t="shared" si="3"/>
        <v>5366.7343999999994</v>
      </c>
    </row>
    <row r="252" spans="1:8" ht="78.75">
      <c r="A252" s="47">
        <v>1</v>
      </c>
      <c r="B252" s="48" t="s">
        <v>579</v>
      </c>
      <c r="C252" s="49" t="s">
        <v>541</v>
      </c>
      <c r="D252" s="49" t="s">
        <v>542</v>
      </c>
      <c r="E252" s="49" t="s">
        <v>409</v>
      </c>
      <c r="F252" s="50">
        <v>5677.88</v>
      </c>
      <c r="G252" s="51" t="s">
        <v>13</v>
      </c>
      <c r="H252" s="45">
        <f t="shared" si="3"/>
        <v>5677.88</v>
      </c>
    </row>
    <row r="253" spans="1:8" ht="78.75">
      <c r="A253" s="47">
        <v>1</v>
      </c>
      <c r="B253" s="48" t="s">
        <v>580</v>
      </c>
      <c r="C253" s="49" t="s">
        <v>541</v>
      </c>
      <c r="D253" s="49" t="s">
        <v>542</v>
      </c>
      <c r="E253" s="49" t="s">
        <v>409</v>
      </c>
      <c r="F253" s="50">
        <v>5304.5</v>
      </c>
      <c r="G253" s="51" t="s">
        <v>13</v>
      </c>
      <c r="H253" s="45">
        <f t="shared" si="3"/>
        <v>5304.5</v>
      </c>
    </row>
    <row r="254" spans="1:8" ht="78.75">
      <c r="A254" s="47">
        <v>25</v>
      </c>
      <c r="B254" s="48" t="s">
        <v>581</v>
      </c>
      <c r="C254" s="49" t="s">
        <v>541</v>
      </c>
      <c r="D254" s="49" t="s">
        <v>542</v>
      </c>
      <c r="E254" s="49" t="s">
        <v>409</v>
      </c>
      <c r="F254" s="50">
        <v>82</v>
      </c>
      <c r="G254" s="51" t="s">
        <v>20</v>
      </c>
      <c r="H254" s="45">
        <f t="shared" si="3"/>
        <v>2050</v>
      </c>
    </row>
    <row r="255" spans="1:8" ht="63">
      <c r="A255" s="47">
        <v>20</v>
      </c>
      <c r="B255" s="48" t="s">
        <v>582</v>
      </c>
      <c r="C255" s="49" t="s">
        <v>541</v>
      </c>
      <c r="D255" s="49" t="s">
        <v>542</v>
      </c>
      <c r="E255" s="49" t="s">
        <v>409</v>
      </c>
      <c r="F255" s="50">
        <v>89</v>
      </c>
      <c r="G255" s="51" t="s">
        <v>20</v>
      </c>
      <c r="H255" s="45">
        <f t="shared" si="3"/>
        <v>1780</v>
      </c>
    </row>
    <row r="256" spans="1:8" ht="94.5">
      <c r="A256" s="47">
        <v>15</v>
      </c>
      <c r="B256" s="48" t="s">
        <v>583</v>
      </c>
      <c r="C256" s="49" t="s">
        <v>541</v>
      </c>
      <c r="D256" s="49" t="s">
        <v>542</v>
      </c>
      <c r="E256" s="49" t="s">
        <v>409</v>
      </c>
      <c r="F256" s="50">
        <v>580</v>
      </c>
      <c r="G256" s="51" t="s">
        <v>13</v>
      </c>
      <c r="H256" s="45">
        <f t="shared" si="3"/>
        <v>8700</v>
      </c>
    </row>
    <row r="257" spans="1:8" ht="78.75">
      <c r="A257" s="47">
        <v>4</v>
      </c>
      <c r="B257" s="48" t="s">
        <v>584</v>
      </c>
      <c r="C257" s="49" t="s">
        <v>541</v>
      </c>
      <c r="D257" s="49" t="s">
        <v>542</v>
      </c>
      <c r="E257" s="49" t="s">
        <v>409</v>
      </c>
      <c r="F257" s="50">
        <v>469</v>
      </c>
      <c r="G257" s="51" t="s">
        <v>13</v>
      </c>
      <c r="H257" s="45">
        <f t="shared" si="3"/>
        <v>1876</v>
      </c>
    </row>
    <row r="258" spans="1:8" ht="78.75">
      <c r="A258" s="47">
        <v>2</v>
      </c>
      <c r="B258" s="48" t="s">
        <v>585</v>
      </c>
      <c r="C258" s="49" t="s">
        <v>541</v>
      </c>
      <c r="D258" s="49" t="s">
        <v>542</v>
      </c>
      <c r="E258" s="49" t="s">
        <v>409</v>
      </c>
      <c r="F258" s="50">
        <v>345</v>
      </c>
      <c r="G258" s="51" t="s">
        <v>13</v>
      </c>
      <c r="H258" s="45">
        <f t="shared" si="3"/>
        <v>690</v>
      </c>
    </row>
    <row r="259" spans="1:8" ht="47.25">
      <c r="A259" s="47">
        <v>2</v>
      </c>
      <c r="B259" s="48" t="s">
        <v>586</v>
      </c>
      <c r="C259" s="49" t="s">
        <v>541</v>
      </c>
      <c r="D259" s="49" t="s">
        <v>542</v>
      </c>
      <c r="E259" s="49" t="s">
        <v>409</v>
      </c>
      <c r="F259" s="50">
        <v>116</v>
      </c>
      <c r="G259" s="51" t="s">
        <v>13</v>
      </c>
      <c r="H259" s="45">
        <f t="shared" si="3"/>
        <v>232</v>
      </c>
    </row>
    <row r="260" spans="1:8" ht="47.25">
      <c r="A260" s="47">
        <v>70</v>
      </c>
      <c r="B260" s="48" t="s">
        <v>587</v>
      </c>
      <c r="C260" s="49" t="s">
        <v>541</v>
      </c>
      <c r="D260" s="49" t="s">
        <v>542</v>
      </c>
      <c r="E260" s="49" t="s">
        <v>409</v>
      </c>
      <c r="F260" s="50">
        <v>48</v>
      </c>
      <c r="G260" s="51" t="s">
        <v>20</v>
      </c>
      <c r="H260" s="45">
        <f t="shared" si="3"/>
        <v>3360</v>
      </c>
    </row>
    <row r="261" spans="1:8" ht="47.25">
      <c r="A261" s="47">
        <v>55</v>
      </c>
      <c r="B261" s="48" t="s">
        <v>588</v>
      </c>
      <c r="C261" s="49" t="s">
        <v>541</v>
      </c>
      <c r="D261" s="49" t="s">
        <v>542</v>
      </c>
      <c r="E261" s="49" t="s">
        <v>409</v>
      </c>
      <c r="F261" s="50">
        <v>95</v>
      </c>
      <c r="G261" s="51" t="s">
        <v>20</v>
      </c>
      <c r="H261" s="45">
        <f t="shared" ref="H261:H299" si="4">A261*F261</f>
        <v>5225</v>
      </c>
    </row>
    <row r="262" spans="1:8" ht="141.75">
      <c r="A262" s="47">
        <v>1</v>
      </c>
      <c r="B262" s="48" t="s">
        <v>589</v>
      </c>
      <c r="C262" s="49" t="s">
        <v>541</v>
      </c>
      <c r="D262" s="49" t="s">
        <v>542</v>
      </c>
      <c r="E262" s="49" t="s">
        <v>409</v>
      </c>
      <c r="F262" s="50">
        <v>5038</v>
      </c>
      <c r="G262" s="51" t="s">
        <v>13</v>
      </c>
      <c r="H262" s="45">
        <f t="shared" si="4"/>
        <v>5038</v>
      </c>
    </row>
    <row r="263" spans="1:8" ht="63">
      <c r="A263" s="47">
        <v>4</v>
      </c>
      <c r="B263" s="48" t="s">
        <v>590</v>
      </c>
      <c r="C263" s="49" t="s">
        <v>541</v>
      </c>
      <c r="D263" s="49" t="s">
        <v>542</v>
      </c>
      <c r="E263" s="49" t="s">
        <v>409</v>
      </c>
      <c r="F263" s="50">
        <v>868</v>
      </c>
      <c r="G263" s="51" t="s">
        <v>13</v>
      </c>
      <c r="H263" s="45">
        <f t="shared" si="4"/>
        <v>3472</v>
      </c>
    </row>
    <row r="264" spans="1:8" ht="78.75">
      <c r="A264" s="47">
        <v>2</v>
      </c>
      <c r="B264" s="48" t="s">
        <v>591</v>
      </c>
      <c r="C264" s="49" t="s">
        <v>541</v>
      </c>
      <c r="D264" s="49" t="s">
        <v>542</v>
      </c>
      <c r="E264" s="49" t="s">
        <v>409</v>
      </c>
      <c r="F264" s="50">
        <v>2215</v>
      </c>
      <c r="G264" s="51" t="s">
        <v>13</v>
      </c>
      <c r="H264" s="45">
        <f t="shared" si="4"/>
        <v>4430</v>
      </c>
    </row>
    <row r="265" spans="1:8" ht="78.75">
      <c r="A265" s="47">
        <v>2</v>
      </c>
      <c r="B265" s="48" t="s">
        <v>592</v>
      </c>
      <c r="C265" s="49" t="s">
        <v>541</v>
      </c>
      <c r="D265" s="49" t="s">
        <v>542</v>
      </c>
      <c r="E265" s="49" t="s">
        <v>409</v>
      </c>
      <c r="F265" s="50">
        <v>565</v>
      </c>
      <c r="G265" s="51" t="s">
        <v>13</v>
      </c>
      <c r="H265" s="45">
        <f t="shared" si="4"/>
        <v>1130</v>
      </c>
    </row>
    <row r="266" spans="1:8" ht="110.25">
      <c r="A266" s="47">
        <v>1</v>
      </c>
      <c r="B266" s="48" t="s">
        <v>593</v>
      </c>
      <c r="C266" s="49" t="s">
        <v>541</v>
      </c>
      <c r="D266" s="49" t="s">
        <v>542</v>
      </c>
      <c r="E266" s="49" t="s">
        <v>409</v>
      </c>
      <c r="F266" s="50">
        <v>4891</v>
      </c>
      <c r="G266" s="51" t="s">
        <v>13</v>
      </c>
      <c r="H266" s="45">
        <f t="shared" si="4"/>
        <v>4891</v>
      </c>
    </row>
    <row r="267" spans="1:8" ht="31.5">
      <c r="A267" s="47">
        <v>1</v>
      </c>
      <c r="B267" s="48" t="s">
        <v>594</v>
      </c>
      <c r="C267" s="49" t="s">
        <v>541</v>
      </c>
      <c r="D267" s="49" t="s">
        <v>542</v>
      </c>
      <c r="E267" s="49" t="s">
        <v>409</v>
      </c>
      <c r="F267" s="50">
        <v>5000</v>
      </c>
      <c r="G267" s="51" t="s">
        <v>13</v>
      </c>
      <c r="H267" s="45">
        <f t="shared" si="4"/>
        <v>5000</v>
      </c>
    </row>
    <row r="268" spans="1:8" ht="63">
      <c r="A268" s="47">
        <v>90</v>
      </c>
      <c r="B268" s="48" t="s">
        <v>595</v>
      </c>
      <c r="C268" s="49" t="s">
        <v>541</v>
      </c>
      <c r="D268" s="49" t="s">
        <v>542</v>
      </c>
      <c r="E268" s="49" t="s">
        <v>409</v>
      </c>
      <c r="F268" s="50">
        <v>336</v>
      </c>
      <c r="G268" s="51" t="s">
        <v>20</v>
      </c>
      <c r="H268" s="45">
        <f t="shared" si="4"/>
        <v>30240</v>
      </c>
    </row>
    <row r="269" spans="1:8" ht="15.75">
      <c r="A269" s="47">
        <v>30</v>
      </c>
      <c r="B269" s="48" t="s">
        <v>596</v>
      </c>
      <c r="C269" s="49" t="s">
        <v>541</v>
      </c>
      <c r="D269" s="49" t="s">
        <v>542</v>
      </c>
      <c r="E269" s="49" t="s">
        <v>409</v>
      </c>
      <c r="F269" s="50">
        <v>369</v>
      </c>
      <c r="G269" s="51" t="s">
        <v>20</v>
      </c>
      <c r="H269" s="45">
        <f t="shared" si="4"/>
        <v>11070</v>
      </c>
    </row>
    <row r="270" spans="1:8" ht="15.75">
      <c r="A270" s="47">
        <v>30</v>
      </c>
      <c r="B270" s="48" t="s">
        <v>597</v>
      </c>
      <c r="C270" s="49" t="s">
        <v>541</v>
      </c>
      <c r="D270" s="49" t="s">
        <v>542</v>
      </c>
      <c r="E270" s="49" t="s">
        <v>409</v>
      </c>
      <c r="F270" s="50">
        <v>394</v>
      </c>
      <c r="G270" s="51" t="s">
        <v>20</v>
      </c>
      <c r="H270" s="45">
        <f t="shared" si="4"/>
        <v>11820</v>
      </c>
    </row>
    <row r="271" spans="1:8" ht="15.75">
      <c r="A271" s="47">
        <v>30</v>
      </c>
      <c r="B271" s="48" t="s">
        <v>598</v>
      </c>
      <c r="C271" s="49" t="s">
        <v>541</v>
      </c>
      <c r="D271" s="49" t="s">
        <v>542</v>
      </c>
      <c r="E271" s="49" t="s">
        <v>409</v>
      </c>
      <c r="F271" s="50">
        <v>492</v>
      </c>
      <c r="G271" s="51" t="s">
        <v>20</v>
      </c>
      <c r="H271" s="45">
        <f t="shared" si="4"/>
        <v>14760</v>
      </c>
    </row>
    <row r="272" spans="1:8" ht="63">
      <c r="A272" s="47">
        <v>20</v>
      </c>
      <c r="B272" s="48" t="s">
        <v>370</v>
      </c>
      <c r="C272" s="49" t="s">
        <v>541</v>
      </c>
      <c r="D272" s="49" t="s">
        <v>542</v>
      </c>
      <c r="E272" s="49" t="s">
        <v>409</v>
      </c>
      <c r="F272" s="50">
        <v>844</v>
      </c>
      <c r="G272" s="51" t="s">
        <v>20</v>
      </c>
      <c r="H272" s="45">
        <f t="shared" si="4"/>
        <v>16880</v>
      </c>
    </row>
    <row r="273" spans="1:8" ht="63">
      <c r="A273" s="47">
        <v>1</v>
      </c>
      <c r="B273" s="48" t="s">
        <v>599</v>
      </c>
      <c r="C273" s="49" t="s">
        <v>541</v>
      </c>
      <c r="D273" s="49" t="s">
        <v>542</v>
      </c>
      <c r="E273" s="49" t="s">
        <v>409</v>
      </c>
      <c r="F273" s="50">
        <v>13794</v>
      </c>
      <c r="G273" s="51" t="s">
        <v>13</v>
      </c>
      <c r="H273" s="45">
        <f t="shared" si="4"/>
        <v>13794</v>
      </c>
    </row>
    <row r="274" spans="1:8" ht="110.25">
      <c r="A274" s="47">
        <v>1</v>
      </c>
      <c r="B274" s="48" t="s">
        <v>600</v>
      </c>
      <c r="C274" s="49" t="s">
        <v>541</v>
      </c>
      <c r="D274" s="49" t="s">
        <v>542</v>
      </c>
      <c r="E274" s="49" t="s">
        <v>409</v>
      </c>
      <c r="F274" s="50">
        <v>28548</v>
      </c>
      <c r="G274" s="51" t="s">
        <v>13</v>
      </c>
      <c r="H274" s="45">
        <f t="shared" si="4"/>
        <v>28548</v>
      </c>
    </row>
    <row r="275" spans="1:8" ht="78.75">
      <c r="A275" s="47">
        <v>180</v>
      </c>
      <c r="B275" s="48" t="s">
        <v>601</v>
      </c>
      <c r="C275" s="49" t="s">
        <v>541</v>
      </c>
      <c r="D275" s="49" t="s">
        <v>542</v>
      </c>
      <c r="E275" s="49" t="s">
        <v>409</v>
      </c>
      <c r="F275" s="50">
        <v>190</v>
      </c>
      <c r="G275" s="51" t="s">
        <v>20</v>
      </c>
      <c r="H275" s="45">
        <f t="shared" si="4"/>
        <v>34200</v>
      </c>
    </row>
    <row r="276" spans="1:8" ht="63">
      <c r="A276" s="47">
        <v>1</v>
      </c>
      <c r="B276" s="48" t="s">
        <v>602</v>
      </c>
      <c r="C276" s="49" t="s">
        <v>541</v>
      </c>
      <c r="D276" s="49" t="s">
        <v>542</v>
      </c>
      <c r="E276" s="49" t="s">
        <v>409</v>
      </c>
      <c r="F276" s="50">
        <v>1040</v>
      </c>
      <c r="G276" s="51" t="s">
        <v>13</v>
      </c>
      <c r="H276" s="45">
        <f t="shared" si="4"/>
        <v>1040</v>
      </c>
    </row>
    <row r="277" spans="1:8" ht="252">
      <c r="A277" s="47">
        <v>1</v>
      </c>
      <c r="B277" s="48" t="s">
        <v>603</v>
      </c>
      <c r="C277" s="49" t="s">
        <v>541</v>
      </c>
      <c r="D277" s="49" t="s">
        <v>542</v>
      </c>
      <c r="E277" s="49" t="s">
        <v>409</v>
      </c>
      <c r="F277" s="50">
        <v>8925</v>
      </c>
      <c r="G277" s="51" t="s">
        <v>13</v>
      </c>
      <c r="H277" s="45">
        <f t="shared" si="4"/>
        <v>8925</v>
      </c>
    </row>
    <row r="278" spans="1:8" ht="63">
      <c r="A278" s="47">
        <v>1</v>
      </c>
      <c r="B278" s="48" t="s">
        <v>604</v>
      </c>
      <c r="C278" s="49" t="s">
        <v>541</v>
      </c>
      <c r="D278" s="49" t="s">
        <v>542</v>
      </c>
      <c r="E278" s="49" t="s">
        <v>409</v>
      </c>
      <c r="F278" s="50">
        <v>3850</v>
      </c>
      <c r="G278" s="51" t="s">
        <v>13</v>
      </c>
      <c r="H278" s="45">
        <f t="shared" si="4"/>
        <v>3850</v>
      </c>
    </row>
    <row r="279" spans="1:8" ht="47.25">
      <c r="A279" s="47">
        <v>4</v>
      </c>
      <c r="B279" s="48" t="s">
        <v>605</v>
      </c>
      <c r="C279" s="49" t="s">
        <v>541</v>
      </c>
      <c r="D279" s="49" t="s">
        <v>542</v>
      </c>
      <c r="E279" s="49" t="s">
        <v>409</v>
      </c>
      <c r="F279" s="50">
        <v>1150</v>
      </c>
      <c r="G279" s="51" t="s">
        <v>13</v>
      </c>
      <c r="H279" s="45">
        <f t="shared" si="4"/>
        <v>4600</v>
      </c>
    </row>
    <row r="280" spans="1:8" ht="47.25">
      <c r="A280" s="47">
        <v>1</v>
      </c>
      <c r="B280" s="48" t="s">
        <v>606</v>
      </c>
      <c r="C280" s="49" t="s">
        <v>541</v>
      </c>
      <c r="D280" s="49" t="s">
        <v>542</v>
      </c>
      <c r="E280" s="49" t="s">
        <v>409</v>
      </c>
      <c r="F280" s="50">
        <v>13860</v>
      </c>
      <c r="G280" s="51" t="s">
        <v>13</v>
      </c>
      <c r="H280" s="45">
        <f t="shared" si="4"/>
        <v>13860</v>
      </c>
    </row>
    <row r="281" spans="1:8" ht="31.5">
      <c r="A281" s="47">
        <v>4</v>
      </c>
      <c r="B281" s="48" t="s">
        <v>607</v>
      </c>
      <c r="C281" s="49" t="s">
        <v>541</v>
      </c>
      <c r="D281" s="49" t="s">
        <v>542</v>
      </c>
      <c r="E281" s="49" t="s">
        <v>409</v>
      </c>
      <c r="F281" s="50">
        <v>466</v>
      </c>
      <c r="G281" s="51" t="s">
        <v>13</v>
      </c>
      <c r="H281" s="45">
        <f t="shared" si="4"/>
        <v>1864</v>
      </c>
    </row>
    <row r="282" spans="1:8" ht="31.5">
      <c r="A282" s="47">
        <v>15</v>
      </c>
      <c r="B282" s="48" t="s">
        <v>608</v>
      </c>
      <c r="C282" s="49" t="s">
        <v>541</v>
      </c>
      <c r="D282" s="49" t="s">
        <v>542</v>
      </c>
      <c r="E282" s="49" t="s">
        <v>409</v>
      </c>
      <c r="F282" s="50">
        <v>2164.1</v>
      </c>
      <c r="G282" s="51" t="s">
        <v>609</v>
      </c>
      <c r="H282" s="45">
        <f t="shared" si="4"/>
        <v>32461.5</v>
      </c>
    </row>
    <row r="283" spans="1:8" ht="78.75">
      <c r="A283" s="47">
        <v>1</v>
      </c>
      <c r="B283" s="48" t="s">
        <v>610</v>
      </c>
      <c r="C283" s="49" t="s">
        <v>541</v>
      </c>
      <c r="D283" s="49" t="s">
        <v>542</v>
      </c>
      <c r="E283" s="49" t="s">
        <v>409</v>
      </c>
      <c r="F283" s="50">
        <v>2178</v>
      </c>
      <c r="G283" s="51" t="s">
        <v>13</v>
      </c>
      <c r="H283" s="45">
        <f t="shared" si="4"/>
        <v>2178</v>
      </c>
    </row>
    <row r="284" spans="1:8" ht="173.25">
      <c r="A284" s="47">
        <v>1</v>
      </c>
      <c r="B284" s="48" t="s">
        <v>611</v>
      </c>
      <c r="C284" s="49" t="s">
        <v>541</v>
      </c>
      <c r="D284" s="49" t="s">
        <v>542</v>
      </c>
      <c r="E284" s="49" t="s">
        <v>409</v>
      </c>
      <c r="F284" s="50">
        <v>1508</v>
      </c>
      <c r="G284" s="51" t="s">
        <v>13</v>
      </c>
      <c r="H284" s="45">
        <f t="shared" si="4"/>
        <v>1508</v>
      </c>
    </row>
    <row r="285" spans="1:8" ht="47.25">
      <c r="A285" s="47">
        <v>25</v>
      </c>
      <c r="B285" s="48" t="s">
        <v>612</v>
      </c>
      <c r="C285" s="49" t="s">
        <v>541</v>
      </c>
      <c r="D285" s="49" t="s">
        <v>542</v>
      </c>
      <c r="E285" s="49" t="s">
        <v>409</v>
      </c>
      <c r="F285" s="50">
        <v>271</v>
      </c>
      <c r="G285" s="51" t="s">
        <v>13</v>
      </c>
      <c r="H285" s="45">
        <f t="shared" si="4"/>
        <v>6775</v>
      </c>
    </row>
    <row r="286" spans="1:8" ht="141.75">
      <c r="A286" s="47">
        <v>25</v>
      </c>
      <c r="B286" s="48" t="s">
        <v>613</v>
      </c>
      <c r="C286" s="49" t="s">
        <v>541</v>
      </c>
      <c r="D286" s="49" t="s">
        <v>542</v>
      </c>
      <c r="E286" s="49" t="s">
        <v>409</v>
      </c>
      <c r="F286" s="50">
        <v>239</v>
      </c>
      <c r="G286" s="51" t="s">
        <v>20</v>
      </c>
      <c r="H286" s="45">
        <f t="shared" si="4"/>
        <v>5975</v>
      </c>
    </row>
    <row r="287" spans="1:8" ht="141.75">
      <c r="A287" s="47">
        <v>220</v>
      </c>
      <c r="B287" s="48" t="s">
        <v>614</v>
      </c>
      <c r="C287" s="49" t="s">
        <v>541</v>
      </c>
      <c r="D287" s="49" t="s">
        <v>542</v>
      </c>
      <c r="E287" s="49" t="s">
        <v>409</v>
      </c>
      <c r="F287" s="50">
        <v>313</v>
      </c>
      <c r="G287" s="51" t="s">
        <v>20</v>
      </c>
      <c r="H287" s="45">
        <f t="shared" si="4"/>
        <v>68860</v>
      </c>
    </row>
    <row r="288" spans="1:8" ht="141.75">
      <c r="A288" s="47">
        <v>15</v>
      </c>
      <c r="B288" s="48" t="s">
        <v>615</v>
      </c>
      <c r="C288" s="49" t="s">
        <v>541</v>
      </c>
      <c r="D288" s="49" t="s">
        <v>542</v>
      </c>
      <c r="E288" s="49" t="s">
        <v>409</v>
      </c>
      <c r="F288" s="50">
        <v>410</v>
      </c>
      <c r="G288" s="51" t="s">
        <v>20</v>
      </c>
      <c r="H288" s="45">
        <f t="shared" si="4"/>
        <v>6150</v>
      </c>
    </row>
    <row r="289" spans="1:8" ht="110.25">
      <c r="A289" s="47">
        <v>1000</v>
      </c>
      <c r="B289" s="48" t="s">
        <v>616</v>
      </c>
      <c r="C289" s="49" t="s">
        <v>541</v>
      </c>
      <c r="D289" s="49" t="s">
        <v>542</v>
      </c>
      <c r="E289" s="49" t="s">
        <v>409</v>
      </c>
      <c r="F289" s="50">
        <v>10</v>
      </c>
      <c r="G289" s="51" t="s">
        <v>343</v>
      </c>
      <c r="H289" s="45">
        <f t="shared" si="4"/>
        <v>10000</v>
      </c>
    </row>
    <row r="290" spans="1:8" ht="63">
      <c r="A290" s="47">
        <v>1</v>
      </c>
      <c r="B290" s="48" t="s">
        <v>617</v>
      </c>
      <c r="C290" s="49" t="s">
        <v>541</v>
      </c>
      <c r="D290" s="49" t="s">
        <v>542</v>
      </c>
      <c r="E290" s="49" t="s">
        <v>409</v>
      </c>
      <c r="F290" s="50">
        <v>1740</v>
      </c>
      <c r="G290" s="51" t="s">
        <v>13</v>
      </c>
      <c r="H290" s="45">
        <f t="shared" si="4"/>
        <v>1740</v>
      </c>
    </row>
    <row r="291" spans="1:8" ht="63">
      <c r="A291" s="47">
        <v>2</v>
      </c>
      <c r="B291" s="48" t="s">
        <v>618</v>
      </c>
      <c r="C291" s="49" t="s">
        <v>541</v>
      </c>
      <c r="D291" s="49" t="s">
        <v>542</v>
      </c>
      <c r="E291" s="49" t="s">
        <v>409</v>
      </c>
      <c r="F291" s="50">
        <v>370.67</v>
      </c>
      <c r="G291" s="51" t="s">
        <v>20</v>
      </c>
      <c r="H291" s="45">
        <f t="shared" si="4"/>
        <v>741.34</v>
      </c>
    </row>
    <row r="292" spans="1:8" ht="63">
      <c r="A292" s="47">
        <v>3</v>
      </c>
      <c r="B292" s="48" t="s">
        <v>619</v>
      </c>
      <c r="C292" s="49" t="s">
        <v>541</v>
      </c>
      <c r="D292" s="49" t="s">
        <v>542</v>
      </c>
      <c r="E292" s="49" t="s">
        <v>409</v>
      </c>
      <c r="F292" s="50">
        <v>84</v>
      </c>
      <c r="G292" s="51" t="s">
        <v>13</v>
      </c>
      <c r="H292" s="45">
        <f t="shared" si="4"/>
        <v>252</v>
      </c>
    </row>
    <row r="293" spans="1:8" ht="63">
      <c r="A293" s="47">
        <v>3</v>
      </c>
      <c r="B293" s="48" t="s">
        <v>620</v>
      </c>
      <c r="C293" s="49" t="s">
        <v>541</v>
      </c>
      <c r="D293" s="49" t="s">
        <v>542</v>
      </c>
      <c r="E293" s="49" t="s">
        <v>409</v>
      </c>
      <c r="F293" s="50">
        <v>113</v>
      </c>
      <c r="G293" s="51" t="s">
        <v>13</v>
      </c>
      <c r="H293" s="45">
        <f t="shared" si="4"/>
        <v>339</v>
      </c>
    </row>
    <row r="294" spans="1:8" ht="63">
      <c r="A294" s="47">
        <v>2</v>
      </c>
      <c r="B294" s="48" t="s">
        <v>621</v>
      </c>
      <c r="C294" s="49" t="s">
        <v>541</v>
      </c>
      <c r="D294" s="49" t="s">
        <v>542</v>
      </c>
      <c r="E294" s="49" t="s">
        <v>409</v>
      </c>
      <c r="F294" s="50">
        <v>269</v>
      </c>
      <c r="G294" s="51" t="s">
        <v>13</v>
      </c>
      <c r="H294" s="45">
        <f t="shared" si="4"/>
        <v>538</v>
      </c>
    </row>
    <row r="295" spans="1:8" ht="63">
      <c r="A295" s="47">
        <v>2</v>
      </c>
      <c r="B295" s="48" t="s">
        <v>622</v>
      </c>
      <c r="C295" s="49" t="s">
        <v>541</v>
      </c>
      <c r="D295" s="49" t="s">
        <v>542</v>
      </c>
      <c r="E295" s="49" t="s">
        <v>409</v>
      </c>
      <c r="F295" s="50">
        <v>134</v>
      </c>
      <c r="G295" s="51" t="s">
        <v>13</v>
      </c>
      <c r="H295" s="45">
        <f t="shared" si="4"/>
        <v>268</v>
      </c>
    </row>
    <row r="296" spans="1:8" ht="63">
      <c r="A296" s="47">
        <v>150</v>
      </c>
      <c r="B296" s="48" t="s">
        <v>623</v>
      </c>
      <c r="C296" s="49" t="s">
        <v>541</v>
      </c>
      <c r="D296" s="49" t="s">
        <v>542</v>
      </c>
      <c r="E296" s="49" t="s">
        <v>409</v>
      </c>
      <c r="F296" s="50">
        <v>160</v>
      </c>
      <c r="G296" s="51" t="s">
        <v>20</v>
      </c>
      <c r="H296" s="45">
        <f t="shared" si="4"/>
        <v>24000</v>
      </c>
    </row>
    <row r="297" spans="1:8" ht="47.25">
      <c r="A297" s="47">
        <v>1</v>
      </c>
      <c r="B297" s="48" t="s">
        <v>624</v>
      </c>
      <c r="C297" s="49" t="s">
        <v>541</v>
      </c>
      <c r="D297" s="49" t="s">
        <v>542</v>
      </c>
      <c r="E297" s="49" t="s">
        <v>409</v>
      </c>
      <c r="F297" s="50">
        <v>623</v>
      </c>
      <c r="G297" s="51" t="s">
        <v>13</v>
      </c>
      <c r="H297" s="45">
        <f t="shared" si="4"/>
        <v>623</v>
      </c>
    </row>
    <row r="298" spans="1:8" ht="63">
      <c r="A298" s="47">
        <v>1</v>
      </c>
      <c r="B298" s="48" t="s">
        <v>625</v>
      </c>
      <c r="C298" s="49" t="s">
        <v>541</v>
      </c>
      <c r="D298" s="49" t="s">
        <v>542</v>
      </c>
      <c r="E298" s="49" t="s">
        <v>409</v>
      </c>
      <c r="F298" s="50">
        <v>159</v>
      </c>
      <c r="G298" s="51" t="s">
        <v>13</v>
      </c>
      <c r="H298" s="45">
        <f t="shared" si="4"/>
        <v>159</v>
      </c>
    </row>
    <row r="299" spans="1:8" ht="47.25">
      <c r="A299" s="47">
        <v>1</v>
      </c>
      <c r="B299" s="48" t="s">
        <v>626</v>
      </c>
      <c r="C299" s="49" t="s">
        <v>541</v>
      </c>
      <c r="D299" s="49" t="s">
        <v>542</v>
      </c>
      <c r="E299" s="49" t="s">
        <v>409</v>
      </c>
      <c r="F299" s="50">
        <v>4621</v>
      </c>
      <c r="G299" s="51" t="s">
        <v>13</v>
      </c>
      <c r="H299" s="45">
        <f t="shared" si="4"/>
        <v>4621</v>
      </c>
    </row>
    <row r="300" spans="1:8" ht="32.25" customHeight="1">
      <c r="A300" s="115" t="s">
        <v>627</v>
      </c>
      <c r="B300" s="116"/>
      <c r="C300" s="116"/>
      <c r="D300" s="116"/>
      <c r="E300" s="116"/>
      <c r="F300" s="116"/>
      <c r="G300" s="117"/>
      <c r="H300" s="45">
        <f>SUM(H4:H299)</f>
        <v>12155875.361</v>
      </c>
    </row>
    <row r="306" spans="8:8">
      <c r="H306" s="52" t="s">
        <v>628</v>
      </c>
    </row>
  </sheetData>
  <mergeCells count="3">
    <mergeCell ref="A1:H1"/>
    <mergeCell ref="A2:H2"/>
    <mergeCell ref="A300:G300"/>
  </mergeCells>
  <printOptions horizontalCentered="1"/>
  <pageMargins left="0.70866141732283472" right="0.70866141732283472" top="0.74803149606299213" bottom="0.74803149606299213" header="0.31496062992125984" footer="0.31496062992125984"/>
  <pageSetup paperSize="5" scale="52" fitToHeight="8"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H301"/>
  <sheetViews>
    <sheetView view="pageBreakPreview" zoomScale="85" zoomScaleSheetLayoutView="85" workbookViewId="0">
      <selection activeCell="A2" sqref="A2:H2"/>
    </sheetView>
  </sheetViews>
  <sheetFormatPr defaultRowHeight="12.75"/>
  <cols>
    <col min="1" max="1" width="12" bestFit="1" customWidth="1"/>
    <col min="2" max="2" width="65.42578125" customWidth="1"/>
    <col min="3" max="3" width="13.42578125" bestFit="1" customWidth="1"/>
    <col min="4" max="4" width="15.42578125" bestFit="1" customWidth="1"/>
    <col min="5" max="5" width="16.85546875" bestFit="1" customWidth="1"/>
    <col min="6" max="6" width="14.85546875" style="72" bestFit="1" customWidth="1"/>
    <col min="7" max="7" width="20.5703125" bestFit="1" customWidth="1"/>
    <col min="8" max="8" width="18.28515625" style="72" bestFit="1" customWidth="1"/>
    <col min="257" max="257" width="8.85546875" bestFit="1" customWidth="1"/>
    <col min="258" max="258" width="53.28515625" customWidth="1"/>
    <col min="259" max="259" width="10.7109375" bestFit="1" customWidth="1"/>
    <col min="260" max="260" width="11.28515625" bestFit="1" customWidth="1"/>
    <col min="261" max="261" width="13.140625" bestFit="1" customWidth="1"/>
    <col min="262" max="262" width="10" bestFit="1" customWidth="1"/>
    <col min="263" max="263" width="11.28515625" bestFit="1" customWidth="1"/>
    <col min="264" max="264" width="15" bestFit="1" customWidth="1"/>
    <col min="513" max="513" width="8.85546875" bestFit="1" customWidth="1"/>
    <col min="514" max="514" width="53.28515625" customWidth="1"/>
    <col min="515" max="515" width="10.7109375" bestFit="1" customWidth="1"/>
    <col min="516" max="516" width="11.28515625" bestFit="1" customWidth="1"/>
    <col min="517" max="517" width="13.140625" bestFit="1" customWidth="1"/>
    <col min="518" max="518" width="10" bestFit="1" customWidth="1"/>
    <col min="519" max="519" width="11.28515625" bestFit="1" customWidth="1"/>
    <col min="520" max="520" width="15" bestFit="1" customWidth="1"/>
    <col min="769" max="769" width="8.85546875" bestFit="1" customWidth="1"/>
    <col min="770" max="770" width="53.28515625" customWidth="1"/>
    <col min="771" max="771" width="10.7109375" bestFit="1" customWidth="1"/>
    <col min="772" max="772" width="11.28515625" bestFit="1" customWidth="1"/>
    <col min="773" max="773" width="13.140625" bestFit="1" customWidth="1"/>
    <col min="774" max="774" width="10" bestFit="1" customWidth="1"/>
    <col min="775" max="775" width="11.28515625" bestFit="1" customWidth="1"/>
    <col min="776" max="776" width="15" bestFit="1" customWidth="1"/>
    <col min="1025" max="1025" width="8.85546875" bestFit="1" customWidth="1"/>
    <col min="1026" max="1026" width="53.28515625" customWidth="1"/>
    <col min="1027" max="1027" width="10.7109375" bestFit="1" customWidth="1"/>
    <col min="1028" max="1028" width="11.28515625" bestFit="1" customWidth="1"/>
    <col min="1029" max="1029" width="13.140625" bestFit="1" customWidth="1"/>
    <col min="1030" max="1030" width="10" bestFit="1" customWidth="1"/>
    <col min="1031" max="1031" width="11.28515625" bestFit="1" customWidth="1"/>
    <col min="1032" max="1032" width="15" bestFit="1" customWidth="1"/>
    <col min="1281" max="1281" width="8.85546875" bestFit="1" customWidth="1"/>
    <col min="1282" max="1282" width="53.28515625" customWidth="1"/>
    <col min="1283" max="1283" width="10.7109375" bestFit="1" customWidth="1"/>
    <col min="1284" max="1284" width="11.28515625" bestFit="1" customWidth="1"/>
    <col min="1285" max="1285" width="13.140625" bestFit="1" customWidth="1"/>
    <col min="1286" max="1286" width="10" bestFit="1" customWidth="1"/>
    <col min="1287" max="1287" width="11.28515625" bestFit="1" customWidth="1"/>
    <col min="1288" max="1288" width="15" bestFit="1" customWidth="1"/>
    <col min="1537" max="1537" width="8.85546875" bestFit="1" customWidth="1"/>
    <col min="1538" max="1538" width="53.28515625" customWidth="1"/>
    <col min="1539" max="1539" width="10.7109375" bestFit="1" customWidth="1"/>
    <col min="1540" max="1540" width="11.28515625" bestFit="1" customWidth="1"/>
    <col min="1541" max="1541" width="13.140625" bestFit="1" customWidth="1"/>
    <col min="1542" max="1542" width="10" bestFit="1" customWidth="1"/>
    <col min="1543" max="1543" width="11.28515625" bestFit="1" customWidth="1"/>
    <col min="1544" max="1544" width="15" bestFit="1" customWidth="1"/>
    <col min="1793" max="1793" width="8.85546875" bestFit="1" customWidth="1"/>
    <col min="1794" max="1794" width="53.28515625" customWidth="1"/>
    <col min="1795" max="1795" width="10.7109375" bestFit="1" customWidth="1"/>
    <col min="1796" max="1796" width="11.28515625" bestFit="1" customWidth="1"/>
    <col min="1797" max="1797" width="13.140625" bestFit="1" customWidth="1"/>
    <col min="1798" max="1798" width="10" bestFit="1" customWidth="1"/>
    <col min="1799" max="1799" width="11.28515625" bestFit="1" customWidth="1"/>
    <col min="1800" max="1800" width="15" bestFit="1" customWidth="1"/>
    <col min="2049" max="2049" width="8.85546875" bestFit="1" customWidth="1"/>
    <col min="2050" max="2050" width="53.28515625" customWidth="1"/>
    <col min="2051" max="2051" width="10.7109375" bestFit="1" customWidth="1"/>
    <col min="2052" max="2052" width="11.28515625" bestFit="1" customWidth="1"/>
    <col min="2053" max="2053" width="13.140625" bestFit="1" customWidth="1"/>
    <col min="2054" max="2054" width="10" bestFit="1" customWidth="1"/>
    <col min="2055" max="2055" width="11.28515625" bestFit="1" customWidth="1"/>
    <col min="2056" max="2056" width="15" bestFit="1" customWidth="1"/>
    <col min="2305" max="2305" width="8.85546875" bestFit="1" customWidth="1"/>
    <col min="2306" max="2306" width="53.28515625" customWidth="1"/>
    <col min="2307" max="2307" width="10.7109375" bestFit="1" customWidth="1"/>
    <col min="2308" max="2308" width="11.28515625" bestFit="1" customWidth="1"/>
    <col min="2309" max="2309" width="13.140625" bestFit="1" customWidth="1"/>
    <col min="2310" max="2310" width="10" bestFit="1" customWidth="1"/>
    <col min="2311" max="2311" width="11.28515625" bestFit="1" customWidth="1"/>
    <col min="2312" max="2312" width="15" bestFit="1" customWidth="1"/>
    <col min="2561" max="2561" width="8.85546875" bestFit="1" customWidth="1"/>
    <col min="2562" max="2562" width="53.28515625" customWidth="1"/>
    <col min="2563" max="2563" width="10.7109375" bestFit="1" customWidth="1"/>
    <col min="2564" max="2564" width="11.28515625" bestFit="1" customWidth="1"/>
    <col min="2565" max="2565" width="13.140625" bestFit="1" customWidth="1"/>
    <col min="2566" max="2566" width="10" bestFit="1" customWidth="1"/>
    <col min="2567" max="2567" width="11.28515625" bestFit="1" customWidth="1"/>
    <col min="2568" max="2568" width="15" bestFit="1" customWidth="1"/>
    <col min="2817" max="2817" width="8.85546875" bestFit="1" customWidth="1"/>
    <col min="2818" max="2818" width="53.28515625" customWidth="1"/>
    <col min="2819" max="2819" width="10.7109375" bestFit="1" customWidth="1"/>
    <col min="2820" max="2820" width="11.28515625" bestFit="1" customWidth="1"/>
    <col min="2821" max="2821" width="13.140625" bestFit="1" customWidth="1"/>
    <col min="2822" max="2822" width="10" bestFit="1" customWidth="1"/>
    <col min="2823" max="2823" width="11.28515625" bestFit="1" customWidth="1"/>
    <col min="2824" max="2824" width="15" bestFit="1" customWidth="1"/>
    <col min="3073" max="3073" width="8.85546875" bestFit="1" customWidth="1"/>
    <col min="3074" max="3074" width="53.28515625" customWidth="1"/>
    <col min="3075" max="3075" width="10.7109375" bestFit="1" customWidth="1"/>
    <col min="3076" max="3076" width="11.28515625" bestFit="1" customWidth="1"/>
    <col min="3077" max="3077" width="13.140625" bestFit="1" customWidth="1"/>
    <col min="3078" max="3078" width="10" bestFit="1" customWidth="1"/>
    <col min="3079" max="3079" width="11.28515625" bestFit="1" customWidth="1"/>
    <col min="3080" max="3080" width="15" bestFit="1" customWidth="1"/>
    <col min="3329" max="3329" width="8.85546875" bestFit="1" customWidth="1"/>
    <col min="3330" max="3330" width="53.28515625" customWidth="1"/>
    <col min="3331" max="3331" width="10.7109375" bestFit="1" customWidth="1"/>
    <col min="3332" max="3332" width="11.28515625" bestFit="1" customWidth="1"/>
    <col min="3333" max="3333" width="13.140625" bestFit="1" customWidth="1"/>
    <col min="3334" max="3334" width="10" bestFit="1" customWidth="1"/>
    <col min="3335" max="3335" width="11.28515625" bestFit="1" customWidth="1"/>
    <col min="3336" max="3336" width="15" bestFit="1" customWidth="1"/>
    <col min="3585" max="3585" width="8.85546875" bestFit="1" customWidth="1"/>
    <col min="3586" max="3586" width="53.28515625" customWidth="1"/>
    <col min="3587" max="3587" width="10.7109375" bestFit="1" customWidth="1"/>
    <col min="3588" max="3588" width="11.28515625" bestFit="1" customWidth="1"/>
    <col min="3589" max="3589" width="13.140625" bestFit="1" customWidth="1"/>
    <col min="3590" max="3590" width="10" bestFit="1" customWidth="1"/>
    <col min="3591" max="3591" width="11.28515625" bestFit="1" customWidth="1"/>
    <col min="3592" max="3592" width="15" bestFit="1" customWidth="1"/>
    <col min="3841" max="3841" width="8.85546875" bestFit="1" customWidth="1"/>
    <col min="3842" max="3842" width="53.28515625" customWidth="1"/>
    <col min="3843" max="3843" width="10.7109375" bestFit="1" customWidth="1"/>
    <col min="3844" max="3844" width="11.28515625" bestFit="1" customWidth="1"/>
    <col min="3845" max="3845" width="13.140625" bestFit="1" customWidth="1"/>
    <col min="3846" max="3846" width="10" bestFit="1" customWidth="1"/>
    <col min="3847" max="3847" width="11.28515625" bestFit="1" customWidth="1"/>
    <col min="3848" max="3848" width="15" bestFit="1" customWidth="1"/>
    <col min="4097" max="4097" width="8.85546875" bestFit="1" customWidth="1"/>
    <col min="4098" max="4098" width="53.28515625" customWidth="1"/>
    <col min="4099" max="4099" width="10.7109375" bestFit="1" customWidth="1"/>
    <col min="4100" max="4100" width="11.28515625" bestFit="1" customWidth="1"/>
    <col min="4101" max="4101" width="13.140625" bestFit="1" customWidth="1"/>
    <col min="4102" max="4102" width="10" bestFit="1" customWidth="1"/>
    <col min="4103" max="4103" width="11.28515625" bestFit="1" customWidth="1"/>
    <col min="4104" max="4104" width="15" bestFit="1" customWidth="1"/>
    <col min="4353" max="4353" width="8.85546875" bestFit="1" customWidth="1"/>
    <col min="4354" max="4354" width="53.28515625" customWidth="1"/>
    <col min="4355" max="4355" width="10.7109375" bestFit="1" customWidth="1"/>
    <col min="4356" max="4356" width="11.28515625" bestFit="1" customWidth="1"/>
    <col min="4357" max="4357" width="13.140625" bestFit="1" customWidth="1"/>
    <col min="4358" max="4358" width="10" bestFit="1" customWidth="1"/>
    <col min="4359" max="4359" width="11.28515625" bestFit="1" customWidth="1"/>
    <col min="4360" max="4360" width="15" bestFit="1" customWidth="1"/>
    <col min="4609" max="4609" width="8.85546875" bestFit="1" customWidth="1"/>
    <col min="4610" max="4610" width="53.28515625" customWidth="1"/>
    <col min="4611" max="4611" width="10.7109375" bestFit="1" customWidth="1"/>
    <col min="4612" max="4612" width="11.28515625" bestFit="1" customWidth="1"/>
    <col min="4613" max="4613" width="13.140625" bestFit="1" customWidth="1"/>
    <col min="4614" max="4614" width="10" bestFit="1" customWidth="1"/>
    <col min="4615" max="4615" width="11.28515625" bestFit="1" customWidth="1"/>
    <col min="4616" max="4616" width="15" bestFit="1" customWidth="1"/>
    <col min="4865" max="4865" width="8.85546875" bestFit="1" customWidth="1"/>
    <col min="4866" max="4866" width="53.28515625" customWidth="1"/>
    <col min="4867" max="4867" width="10.7109375" bestFit="1" customWidth="1"/>
    <col min="4868" max="4868" width="11.28515625" bestFit="1" customWidth="1"/>
    <col min="4869" max="4869" width="13.140625" bestFit="1" customWidth="1"/>
    <col min="4870" max="4870" width="10" bestFit="1" customWidth="1"/>
    <col min="4871" max="4871" width="11.28515625" bestFit="1" customWidth="1"/>
    <col min="4872" max="4872" width="15" bestFit="1" customWidth="1"/>
    <col min="5121" max="5121" width="8.85546875" bestFit="1" customWidth="1"/>
    <col min="5122" max="5122" width="53.28515625" customWidth="1"/>
    <col min="5123" max="5123" width="10.7109375" bestFit="1" customWidth="1"/>
    <col min="5124" max="5124" width="11.28515625" bestFit="1" customWidth="1"/>
    <col min="5125" max="5125" width="13.140625" bestFit="1" customWidth="1"/>
    <col min="5126" max="5126" width="10" bestFit="1" customWidth="1"/>
    <col min="5127" max="5127" width="11.28515625" bestFit="1" customWidth="1"/>
    <col min="5128" max="5128" width="15" bestFit="1" customWidth="1"/>
    <col min="5377" max="5377" width="8.85546875" bestFit="1" customWidth="1"/>
    <col min="5378" max="5378" width="53.28515625" customWidth="1"/>
    <col min="5379" max="5379" width="10.7109375" bestFit="1" customWidth="1"/>
    <col min="5380" max="5380" width="11.28515625" bestFit="1" customWidth="1"/>
    <col min="5381" max="5381" width="13.140625" bestFit="1" customWidth="1"/>
    <col min="5382" max="5382" width="10" bestFit="1" customWidth="1"/>
    <col min="5383" max="5383" width="11.28515625" bestFit="1" customWidth="1"/>
    <col min="5384" max="5384" width="15" bestFit="1" customWidth="1"/>
    <col min="5633" max="5633" width="8.85546875" bestFit="1" customWidth="1"/>
    <col min="5634" max="5634" width="53.28515625" customWidth="1"/>
    <col min="5635" max="5635" width="10.7109375" bestFit="1" customWidth="1"/>
    <col min="5636" max="5636" width="11.28515625" bestFit="1" customWidth="1"/>
    <col min="5637" max="5637" width="13.140625" bestFit="1" customWidth="1"/>
    <col min="5638" max="5638" width="10" bestFit="1" customWidth="1"/>
    <col min="5639" max="5639" width="11.28515625" bestFit="1" customWidth="1"/>
    <col min="5640" max="5640" width="15" bestFit="1" customWidth="1"/>
    <col min="5889" max="5889" width="8.85546875" bestFit="1" customWidth="1"/>
    <col min="5890" max="5890" width="53.28515625" customWidth="1"/>
    <col min="5891" max="5891" width="10.7109375" bestFit="1" customWidth="1"/>
    <col min="5892" max="5892" width="11.28515625" bestFit="1" customWidth="1"/>
    <col min="5893" max="5893" width="13.140625" bestFit="1" customWidth="1"/>
    <col min="5894" max="5894" width="10" bestFit="1" customWidth="1"/>
    <col min="5895" max="5895" width="11.28515625" bestFit="1" customWidth="1"/>
    <col min="5896" max="5896" width="15" bestFit="1" customWidth="1"/>
    <col min="6145" max="6145" width="8.85546875" bestFit="1" customWidth="1"/>
    <col min="6146" max="6146" width="53.28515625" customWidth="1"/>
    <col min="6147" max="6147" width="10.7109375" bestFit="1" customWidth="1"/>
    <col min="6148" max="6148" width="11.28515625" bestFit="1" customWidth="1"/>
    <col min="6149" max="6149" width="13.140625" bestFit="1" customWidth="1"/>
    <col min="6150" max="6150" width="10" bestFit="1" customWidth="1"/>
    <col min="6151" max="6151" width="11.28515625" bestFit="1" customWidth="1"/>
    <col min="6152" max="6152" width="15" bestFit="1" customWidth="1"/>
    <col min="6401" max="6401" width="8.85546875" bestFit="1" customWidth="1"/>
    <col min="6402" max="6402" width="53.28515625" customWidth="1"/>
    <col min="6403" max="6403" width="10.7109375" bestFit="1" customWidth="1"/>
    <col min="6404" max="6404" width="11.28515625" bestFit="1" customWidth="1"/>
    <col min="6405" max="6405" width="13.140625" bestFit="1" customWidth="1"/>
    <col min="6406" max="6406" width="10" bestFit="1" customWidth="1"/>
    <col min="6407" max="6407" width="11.28515625" bestFit="1" customWidth="1"/>
    <col min="6408" max="6408" width="15" bestFit="1" customWidth="1"/>
    <col min="6657" max="6657" width="8.85546875" bestFit="1" customWidth="1"/>
    <col min="6658" max="6658" width="53.28515625" customWidth="1"/>
    <col min="6659" max="6659" width="10.7109375" bestFit="1" customWidth="1"/>
    <col min="6660" max="6660" width="11.28515625" bestFit="1" customWidth="1"/>
    <col min="6661" max="6661" width="13.140625" bestFit="1" customWidth="1"/>
    <col min="6662" max="6662" width="10" bestFit="1" customWidth="1"/>
    <col min="6663" max="6663" width="11.28515625" bestFit="1" customWidth="1"/>
    <col min="6664" max="6664" width="15" bestFit="1" customWidth="1"/>
    <col min="6913" max="6913" width="8.85546875" bestFit="1" customWidth="1"/>
    <col min="6914" max="6914" width="53.28515625" customWidth="1"/>
    <col min="6915" max="6915" width="10.7109375" bestFit="1" customWidth="1"/>
    <col min="6916" max="6916" width="11.28515625" bestFit="1" customWidth="1"/>
    <col min="6917" max="6917" width="13.140625" bestFit="1" customWidth="1"/>
    <col min="6918" max="6918" width="10" bestFit="1" customWidth="1"/>
    <col min="6919" max="6919" width="11.28515625" bestFit="1" customWidth="1"/>
    <col min="6920" max="6920" width="15" bestFit="1" customWidth="1"/>
    <col min="7169" max="7169" width="8.85546875" bestFit="1" customWidth="1"/>
    <col min="7170" max="7170" width="53.28515625" customWidth="1"/>
    <col min="7171" max="7171" width="10.7109375" bestFit="1" customWidth="1"/>
    <col min="7172" max="7172" width="11.28515625" bestFit="1" customWidth="1"/>
    <col min="7173" max="7173" width="13.140625" bestFit="1" customWidth="1"/>
    <col min="7174" max="7174" width="10" bestFit="1" customWidth="1"/>
    <col min="7175" max="7175" width="11.28515625" bestFit="1" customWidth="1"/>
    <col min="7176" max="7176" width="15" bestFit="1" customWidth="1"/>
    <col min="7425" max="7425" width="8.85546875" bestFit="1" customWidth="1"/>
    <col min="7426" max="7426" width="53.28515625" customWidth="1"/>
    <col min="7427" max="7427" width="10.7109375" bestFit="1" customWidth="1"/>
    <col min="7428" max="7428" width="11.28515625" bestFit="1" customWidth="1"/>
    <col min="7429" max="7429" width="13.140625" bestFit="1" customWidth="1"/>
    <col min="7430" max="7430" width="10" bestFit="1" customWidth="1"/>
    <col min="7431" max="7431" width="11.28515625" bestFit="1" customWidth="1"/>
    <col min="7432" max="7432" width="15" bestFit="1" customWidth="1"/>
    <col min="7681" max="7681" width="8.85546875" bestFit="1" customWidth="1"/>
    <col min="7682" max="7682" width="53.28515625" customWidth="1"/>
    <col min="7683" max="7683" width="10.7109375" bestFit="1" customWidth="1"/>
    <col min="7684" max="7684" width="11.28515625" bestFit="1" customWidth="1"/>
    <col min="7685" max="7685" width="13.140625" bestFit="1" customWidth="1"/>
    <col min="7686" max="7686" width="10" bestFit="1" customWidth="1"/>
    <col min="7687" max="7687" width="11.28515625" bestFit="1" customWidth="1"/>
    <col min="7688" max="7688" width="15" bestFit="1" customWidth="1"/>
    <col min="7937" max="7937" width="8.85546875" bestFit="1" customWidth="1"/>
    <col min="7938" max="7938" width="53.28515625" customWidth="1"/>
    <col min="7939" max="7939" width="10.7109375" bestFit="1" customWidth="1"/>
    <col min="7940" max="7940" width="11.28515625" bestFit="1" customWidth="1"/>
    <col min="7941" max="7941" width="13.140625" bestFit="1" customWidth="1"/>
    <col min="7942" max="7942" width="10" bestFit="1" customWidth="1"/>
    <col min="7943" max="7943" width="11.28515625" bestFit="1" customWidth="1"/>
    <col min="7944" max="7944" width="15" bestFit="1" customWidth="1"/>
    <col min="8193" max="8193" width="8.85546875" bestFit="1" customWidth="1"/>
    <col min="8194" max="8194" width="53.28515625" customWidth="1"/>
    <col min="8195" max="8195" width="10.7109375" bestFit="1" customWidth="1"/>
    <col min="8196" max="8196" width="11.28515625" bestFit="1" customWidth="1"/>
    <col min="8197" max="8197" width="13.140625" bestFit="1" customWidth="1"/>
    <col min="8198" max="8198" width="10" bestFit="1" customWidth="1"/>
    <col min="8199" max="8199" width="11.28515625" bestFit="1" customWidth="1"/>
    <col min="8200" max="8200" width="15" bestFit="1" customWidth="1"/>
    <col min="8449" max="8449" width="8.85546875" bestFit="1" customWidth="1"/>
    <col min="8450" max="8450" width="53.28515625" customWidth="1"/>
    <col min="8451" max="8451" width="10.7109375" bestFit="1" customWidth="1"/>
    <col min="8452" max="8452" width="11.28515625" bestFit="1" customWidth="1"/>
    <col min="8453" max="8453" width="13.140625" bestFit="1" customWidth="1"/>
    <col min="8454" max="8454" width="10" bestFit="1" customWidth="1"/>
    <col min="8455" max="8455" width="11.28515625" bestFit="1" customWidth="1"/>
    <col min="8456" max="8456" width="15" bestFit="1" customWidth="1"/>
    <col min="8705" max="8705" width="8.85546875" bestFit="1" customWidth="1"/>
    <col min="8706" max="8706" width="53.28515625" customWidth="1"/>
    <col min="8707" max="8707" width="10.7109375" bestFit="1" customWidth="1"/>
    <col min="8708" max="8708" width="11.28515625" bestFit="1" customWidth="1"/>
    <col min="8709" max="8709" width="13.140625" bestFit="1" customWidth="1"/>
    <col min="8710" max="8710" width="10" bestFit="1" customWidth="1"/>
    <col min="8711" max="8711" width="11.28515625" bestFit="1" customWidth="1"/>
    <col min="8712" max="8712" width="15" bestFit="1" customWidth="1"/>
    <col min="8961" max="8961" width="8.85546875" bestFit="1" customWidth="1"/>
    <col min="8962" max="8962" width="53.28515625" customWidth="1"/>
    <col min="8963" max="8963" width="10.7109375" bestFit="1" customWidth="1"/>
    <col min="8964" max="8964" width="11.28515625" bestFit="1" customWidth="1"/>
    <col min="8965" max="8965" width="13.140625" bestFit="1" customWidth="1"/>
    <col min="8966" max="8966" width="10" bestFit="1" customWidth="1"/>
    <col min="8967" max="8967" width="11.28515625" bestFit="1" customWidth="1"/>
    <col min="8968" max="8968" width="15" bestFit="1" customWidth="1"/>
    <col min="9217" max="9217" width="8.85546875" bestFit="1" customWidth="1"/>
    <col min="9218" max="9218" width="53.28515625" customWidth="1"/>
    <col min="9219" max="9219" width="10.7109375" bestFit="1" customWidth="1"/>
    <col min="9220" max="9220" width="11.28515625" bestFit="1" customWidth="1"/>
    <col min="9221" max="9221" width="13.140625" bestFit="1" customWidth="1"/>
    <col min="9222" max="9222" width="10" bestFit="1" customWidth="1"/>
    <col min="9223" max="9223" width="11.28515625" bestFit="1" customWidth="1"/>
    <col min="9224" max="9224" width="15" bestFit="1" customWidth="1"/>
    <col min="9473" max="9473" width="8.85546875" bestFit="1" customWidth="1"/>
    <col min="9474" max="9474" width="53.28515625" customWidth="1"/>
    <col min="9475" max="9475" width="10.7109375" bestFit="1" customWidth="1"/>
    <col min="9476" max="9476" width="11.28515625" bestFit="1" customWidth="1"/>
    <col min="9477" max="9477" width="13.140625" bestFit="1" customWidth="1"/>
    <col min="9478" max="9478" width="10" bestFit="1" customWidth="1"/>
    <col min="9479" max="9479" width="11.28515625" bestFit="1" customWidth="1"/>
    <col min="9480" max="9480" width="15" bestFit="1" customWidth="1"/>
    <col min="9729" max="9729" width="8.85546875" bestFit="1" customWidth="1"/>
    <col min="9730" max="9730" width="53.28515625" customWidth="1"/>
    <col min="9731" max="9731" width="10.7109375" bestFit="1" customWidth="1"/>
    <col min="9732" max="9732" width="11.28515625" bestFit="1" customWidth="1"/>
    <col min="9733" max="9733" width="13.140625" bestFit="1" customWidth="1"/>
    <col min="9734" max="9734" width="10" bestFit="1" customWidth="1"/>
    <col min="9735" max="9735" width="11.28515625" bestFit="1" customWidth="1"/>
    <col min="9736" max="9736" width="15" bestFit="1" customWidth="1"/>
    <col min="9985" max="9985" width="8.85546875" bestFit="1" customWidth="1"/>
    <col min="9986" max="9986" width="53.28515625" customWidth="1"/>
    <col min="9987" max="9987" width="10.7109375" bestFit="1" customWidth="1"/>
    <col min="9988" max="9988" width="11.28515625" bestFit="1" customWidth="1"/>
    <col min="9989" max="9989" width="13.140625" bestFit="1" customWidth="1"/>
    <col min="9990" max="9990" width="10" bestFit="1" customWidth="1"/>
    <col min="9991" max="9991" width="11.28515625" bestFit="1" customWidth="1"/>
    <col min="9992" max="9992" width="15" bestFit="1" customWidth="1"/>
    <col min="10241" max="10241" width="8.85546875" bestFit="1" customWidth="1"/>
    <col min="10242" max="10242" width="53.28515625" customWidth="1"/>
    <col min="10243" max="10243" width="10.7109375" bestFit="1" customWidth="1"/>
    <col min="10244" max="10244" width="11.28515625" bestFit="1" customWidth="1"/>
    <col min="10245" max="10245" width="13.140625" bestFit="1" customWidth="1"/>
    <col min="10246" max="10246" width="10" bestFit="1" customWidth="1"/>
    <col min="10247" max="10247" width="11.28515625" bestFit="1" customWidth="1"/>
    <col min="10248" max="10248" width="15" bestFit="1" customWidth="1"/>
    <col min="10497" max="10497" width="8.85546875" bestFit="1" customWidth="1"/>
    <col min="10498" max="10498" width="53.28515625" customWidth="1"/>
    <col min="10499" max="10499" width="10.7109375" bestFit="1" customWidth="1"/>
    <col min="10500" max="10500" width="11.28515625" bestFit="1" customWidth="1"/>
    <col min="10501" max="10501" width="13.140625" bestFit="1" customWidth="1"/>
    <col min="10502" max="10502" width="10" bestFit="1" customWidth="1"/>
    <col min="10503" max="10503" width="11.28515625" bestFit="1" customWidth="1"/>
    <col min="10504" max="10504" width="15" bestFit="1" customWidth="1"/>
    <col min="10753" max="10753" width="8.85546875" bestFit="1" customWidth="1"/>
    <col min="10754" max="10754" width="53.28515625" customWidth="1"/>
    <col min="10755" max="10755" width="10.7109375" bestFit="1" customWidth="1"/>
    <col min="10756" max="10756" width="11.28515625" bestFit="1" customWidth="1"/>
    <col min="10757" max="10757" width="13.140625" bestFit="1" customWidth="1"/>
    <col min="10758" max="10758" width="10" bestFit="1" customWidth="1"/>
    <col min="10759" max="10759" width="11.28515625" bestFit="1" customWidth="1"/>
    <col min="10760" max="10760" width="15" bestFit="1" customWidth="1"/>
    <col min="11009" max="11009" width="8.85546875" bestFit="1" customWidth="1"/>
    <col min="11010" max="11010" width="53.28515625" customWidth="1"/>
    <col min="11011" max="11011" width="10.7109375" bestFit="1" customWidth="1"/>
    <col min="11012" max="11012" width="11.28515625" bestFit="1" customWidth="1"/>
    <col min="11013" max="11013" width="13.140625" bestFit="1" customWidth="1"/>
    <col min="11014" max="11014" width="10" bestFit="1" customWidth="1"/>
    <col min="11015" max="11015" width="11.28515625" bestFit="1" customWidth="1"/>
    <col min="11016" max="11016" width="15" bestFit="1" customWidth="1"/>
    <col min="11265" max="11265" width="8.85546875" bestFit="1" customWidth="1"/>
    <col min="11266" max="11266" width="53.28515625" customWidth="1"/>
    <col min="11267" max="11267" width="10.7109375" bestFit="1" customWidth="1"/>
    <col min="11268" max="11268" width="11.28515625" bestFit="1" customWidth="1"/>
    <col min="11269" max="11269" width="13.140625" bestFit="1" customWidth="1"/>
    <col min="11270" max="11270" width="10" bestFit="1" customWidth="1"/>
    <col min="11271" max="11271" width="11.28515625" bestFit="1" customWidth="1"/>
    <col min="11272" max="11272" width="15" bestFit="1" customWidth="1"/>
    <col min="11521" max="11521" width="8.85546875" bestFit="1" customWidth="1"/>
    <col min="11522" max="11522" width="53.28515625" customWidth="1"/>
    <col min="11523" max="11523" width="10.7109375" bestFit="1" customWidth="1"/>
    <col min="11524" max="11524" width="11.28515625" bestFit="1" customWidth="1"/>
    <col min="11525" max="11525" width="13.140625" bestFit="1" customWidth="1"/>
    <col min="11526" max="11526" width="10" bestFit="1" customWidth="1"/>
    <col min="11527" max="11527" width="11.28515625" bestFit="1" customWidth="1"/>
    <col min="11528" max="11528" width="15" bestFit="1" customWidth="1"/>
    <col min="11777" max="11777" width="8.85546875" bestFit="1" customWidth="1"/>
    <col min="11778" max="11778" width="53.28515625" customWidth="1"/>
    <col min="11779" max="11779" width="10.7109375" bestFit="1" customWidth="1"/>
    <col min="11780" max="11780" width="11.28515625" bestFit="1" customWidth="1"/>
    <col min="11781" max="11781" width="13.140625" bestFit="1" customWidth="1"/>
    <col min="11782" max="11782" width="10" bestFit="1" customWidth="1"/>
    <col min="11783" max="11783" width="11.28515625" bestFit="1" customWidth="1"/>
    <col min="11784" max="11784" width="15" bestFit="1" customWidth="1"/>
    <col min="12033" max="12033" width="8.85546875" bestFit="1" customWidth="1"/>
    <col min="12034" max="12034" width="53.28515625" customWidth="1"/>
    <col min="12035" max="12035" width="10.7109375" bestFit="1" customWidth="1"/>
    <col min="12036" max="12036" width="11.28515625" bestFit="1" customWidth="1"/>
    <col min="12037" max="12037" width="13.140625" bestFit="1" customWidth="1"/>
    <col min="12038" max="12038" width="10" bestFit="1" customWidth="1"/>
    <col min="12039" max="12039" width="11.28515625" bestFit="1" customWidth="1"/>
    <col min="12040" max="12040" width="15" bestFit="1" customWidth="1"/>
    <col min="12289" max="12289" width="8.85546875" bestFit="1" customWidth="1"/>
    <col min="12290" max="12290" width="53.28515625" customWidth="1"/>
    <col min="12291" max="12291" width="10.7109375" bestFit="1" customWidth="1"/>
    <col min="12292" max="12292" width="11.28515625" bestFit="1" customWidth="1"/>
    <col min="12293" max="12293" width="13.140625" bestFit="1" customWidth="1"/>
    <col min="12294" max="12294" width="10" bestFit="1" customWidth="1"/>
    <col min="12295" max="12295" width="11.28515625" bestFit="1" customWidth="1"/>
    <col min="12296" max="12296" width="15" bestFit="1" customWidth="1"/>
    <col min="12545" max="12545" width="8.85546875" bestFit="1" customWidth="1"/>
    <col min="12546" max="12546" width="53.28515625" customWidth="1"/>
    <col min="12547" max="12547" width="10.7109375" bestFit="1" customWidth="1"/>
    <col min="12548" max="12548" width="11.28515625" bestFit="1" customWidth="1"/>
    <col min="12549" max="12549" width="13.140625" bestFit="1" customWidth="1"/>
    <col min="12550" max="12550" width="10" bestFit="1" customWidth="1"/>
    <col min="12551" max="12551" width="11.28515625" bestFit="1" customWidth="1"/>
    <col min="12552" max="12552" width="15" bestFit="1" customWidth="1"/>
    <col min="12801" max="12801" width="8.85546875" bestFit="1" customWidth="1"/>
    <col min="12802" max="12802" width="53.28515625" customWidth="1"/>
    <col min="12803" max="12803" width="10.7109375" bestFit="1" customWidth="1"/>
    <col min="12804" max="12804" width="11.28515625" bestFit="1" customWidth="1"/>
    <col min="12805" max="12805" width="13.140625" bestFit="1" customWidth="1"/>
    <col min="12806" max="12806" width="10" bestFit="1" customWidth="1"/>
    <col min="12807" max="12807" width="11.28515625" bestFit="1" customWidth="1"/>
    <col min="12808" max="12808" width="15" bestFit="1" customWidth="1"/>
    <col min="13057" max="13057" width="8.85546875" bestFit="1" customWidth="1"/>
    <col min="13058" max="13058" width="53.28515625" customWidth="1"/>
    <col min="13059" max="13059" width="10.7109375" bestFit="1" customWidth="1"/>
    <col min="13060" max="13060" width="11.28515625" bestFit="1" customWidth="1"/>
    <col min="13061" max="13061" width="13.140625" bestFit="1" customWidth="1"/>
    <col min="13062" max="13062" width="10" bestFit="1" customWidth="1"/>
    <col min="13063" max="13063" width="11.28515625" bestFit="1" customWidth="1"/>
    <col min="13064" max="13064" width="15" bestFit="1" customWidth="1"/>
    <col min="13313" max="13313" width="8.85546875" bestFit="1" customWidth="1"/>
    <col min="13314" max="13314" width="53.28515625" customWidth="1"/>
    <col min="13315" max="13315" width="10.7109375" bestFit="1" customWidth="1"/>
    <col min="13316" max="13316" width="11.28515625" bestFit="1" customWidth="1"/>
    <col min="13317" max="13317" width="13.140625" bestFit="1" customWidth="1"/>
    <col min="13318" max="13318" width="10" bestFit="1" customWidth="1"/>
    <col min="13319" max="13319" width="11.28515625" bestFit="1" customWidth="1"/>
    <col min="13320" max="13320" width="15" bestFit="1" customWidth="1"/>
    <col min="13569" max="13569" width="8.85546875" bestFit="1" customWidth="1"/>
    <col min="13570" max="13570" width="53.28515625" customWidth="1"/>
    <col min="13571" max="13571" width="10.7109375" bestFit="1" customWidth="1"/>
    <col min="13572" max="13572" width="11.28515625" bestFit="1" customWidth="1"/>
    <col min="13573" max="13573" width="13.140625" bestFit="1" customWidth="1"/>
    <col min="13574" max="13574" width="10" bestFit="1" customWidth="1"/>
    <col min="13575" max="13575" width="11.28515625" bestFit="1" customWidth="1"/>
    <col min="13576" max="13576" width="15" bestFit="1" customWidth="1"/>
    <col min="13825" max="13825" width="8.85546875" bestFit="1" customWidth="1"/>
    <col min="13826" max="13826" width="53.28515625" customWidth="1"/>
    <col min="13827" max="13827" width="10.7109375" bestFit="1" customWidth="1"/>
    <col min="13828" max="13828" width="11.28515625" bestFit="1" customWidth="1"/>
    <col min="13829" max="13829" width="13.140625" bestFit="1" customWidth="1"/>
    <col min="13830" max="13830" width="10" bestFit="1" customWidth="1"/>
    <col min="13831" max="13831" width="11.28515625" bestFit="1" customWidth="1"/>
    <col min="13832" max="13832" width="15" bestFit="1" customWidth="1"/>
    <col min="14081" max="14081" width="8.85546875" bestFit="1" customWidth="1"/>
    <col min="14082" max="14082" width="53.28515625" customWidth="1"/>
    <col min="14083" max="14083" width="10.7109375" bestFit="1" customWidth="1"/>
    <col min="14084" max="14084" width="11.28515625" bestFit="1" customWidth="1"/>
    <col min="14085" max="14085" width="13.140625" bestFit="1" customWidth="1"/>
    <col min="14086" max="14086" width="10" bestFit="1" customWidth="1"/>
    <col min="14087" max="14087" width="11.28515625" bestFit="1" customWidth="1"/>
    <col min="14088" max="14088" width="15" bestFit="1" customWidth="1"/>
    <col min="14337" max="14337" width="8.85546875" bestFit="1" customWidth="1"/>
    <col min="14338" max="14338" width="53.28515625" customWidth="1"/>
    <col min="14339" max="14339" width="10.7109375" bestFit="1" customWidth="1"/>
    <col min="14340" max="14340" width="11.28515625" bestFit="1" customWidth="1"/>
    <col min="14341" max="14341" width="13.140625" bestFit="1" customWidth="1"/>
    <col min="14342" max="14342" width="10" bestFit="1" customWidth="1"/>
    <col min="14343" max="14343" width="11.28515625" bestFit="1" customWidth="1"/>
    <col min="14344" max="14344" width="15" bestFit="1" customWidth="1"/>
    <col min="14593" max="14593" width="8.85546875" bestFit="1" customWidth="1"/>
    <col min="14594" max="14594" width="53.28515625" customWidth="1"/>
    <col min="14595" max="14595" width="10.7109375" bestFit="1" customWidth="1"/>
    <col min="14596" max="14596" width="11.28515625" bestFit="1" customWidth="1"/>
    <col min="14597" max="14597" width="13.140625" bestFit="1" customWidth="1"/>
    <col min="14598" max="14598" width="10" bestFit="1" customWidth="1"/>
    <col min="14599" max="14599" width="11.28515625" bestFit="1" customWidth="1"/>
    <col min="14600" max="14600" width="15" bestFit="1" customWidth="1"/>
    <col min="14849" max="14849" width="8.85546875" bestFit="1" customWidth="1"/>
    <col min="14850" max="14850" width="53.28515625" customWidth="1"/>
    <col min="14851" max="14851" width="10.7109375" bestFit="1" customWidth="1"/>
    <col min="14852" max="14852" width="11.28515625" bestFit="1" customWidth="1"/>
    <col min="14853" max="14853" width="13.140625" bestFit="1" customWidth="1"/>
    <col min="14854" max="14854" width="10" bestFit="1" customWidth="1"/>
    <col min="14855" max="14855" width="11.28515625" bestFit="1" customWidth="1"/>
    <col min="14856" max="14856" width="15" bestFit="1" customWidth="1"/>
    <col min="15105" max="15105" width="8.85546875" bestFit="1" customWidth="1"/>
    <col min="15106" max="15106" width="53.28515625" customWidth="1"/>
    <col min="15107" max="15107" width="10.7109375" bestFit="1" customWidth="1"/>
    <col min="15108" max="15108" width="11.28515625" bestFit="1" customWidth="1"/>
    <col min="15109" max="15109" width="13.140625" bestFit="1" customWidth="1"/>
    <col min="15110" max="15110" width="10" bestFit="1" customWidth="1"/>
    <col min="15111" max="15111" width="11.28515625" bestFit="1" customWidth="1"/>
    <col min="15112" max="15112" width="15" bestFit="1" customWidth="1"/>
    <col min="15361" max="15361" width="8.85546875" bestFit="1" customWidth="1"/>
    <col min="15362" max="15362" width="53.28515625" customWidth="1"/>
    <col min="15363" max="15363" width="10.7109375" bestFit="1" customWidth="1"/>
    <col min="15364" max="15364" width="11.28515625" bestFit="1" customWidth="1"/>
    <col min="15365" max="15365" width="13.140625" bestFit="1" customWidth="1"/>
    <col min="15366" max="15366" width="10" bestFit="1" customWidth="1"/>
    <col min="15367" max="15367" width="11.28515625" bestFit="1" customWidth="1"/>
    <col min="15368" max="15368" width="15" bestFit="1" customWidth="1"/>
    <col min="15617" max="15617" width="8.85546875" bestFit="1" customWidth="1"/>
    <col min="15618" max="15618" width="53.28515625" customWidth="1"/>
    <col min="15619" max="15619" width="10.7109375" bestFit="1" customWidth="1"/>
    <col min="15620" max="15620" width="11.28515625" bestFit="1" customWidth="1"/>
    <col min="15621" max="15621" width="13.140625" bestFit="1" customWidth="1"/>
    <col min="15622" max="15622" width="10" bestFit="1" customWidth="1"/>
    <col min="15623" max="15623" width="11.28515625" bestFit="1" customWidth="1"/>
    <col min="15624" max="15624" width="15" bestFit="1" customWidth="1"/>
    <col min="15873" max="15873" width="8.85546875" bestFit="1" customWidth="1"/>
    <col min="15874" max="15874" width="53.28515625" customWidth="1"/>
    <col min="15875" max="15875" width="10.7109375" bestFit="1" customWidth="1"/>
    <col min="15876" max="15876" width="11.28515625" bestFit="1" customWidth="1"/>
    <col min="15877" max="15877" width="13.140625" bestFit="1" customWidth="1"/>
    <col min="15878" max="15878" width="10" bestFit="1" customWidth="1"/>
    <col min="15879" max="15879" width="11.28515625" bestFit="1" customWidth="1"/>
    <col min="15880" max="15880" width="15" bestFit="1" customWidth="1"/>
    <col min="16129" max="16129" width="8.85546875" bestFit="1" customWidth="1"/>
    <col min="16130" max="16130" width="53.28515625" customWidth="1"/>
    <col min="16131" max="16131" width="10.7109375" bestFit="1" customWidth="1"/>
    <col min="16132" max="16132" width="11.28515625" bestFit="1" customWidth="1"/>
    <col min="16133" max="16133" width="13.140625" bestFit="1" customWidth="1"/>
    <col min="16134" max="16134" width="10" bestFit="1" customWidth="1"/>
    <col min="16135" max="16135" width="11.28515625" bestFit="1" customWidth="1"/>
    <col min="16136" max="16136" width="15" bestFit="1" customWidth="1"/>
  </cols>
  <sheetData>
    <row r="1" spans="1:8" ht="26.25">
      <c r="A1" s="118" t="s">
        <v>466</v>
      </c>
      <c r="B1" s="118"/>
      <c r="C1" s="118"/>
      <c r="D1" s="118"/>
      <c r="E1" s="118"/>
      <c r="F1" s="118"/>
      <c r="G1" s="118"/>
      <c r="H1" s="118"/>
    </row>
    <row r="2" spans="1:8" ht="75" customHeight="1">
      <c r="A2" s="119" t="s">
        <v>629</v>
      </c>
      <c r="B2" s="120"/>
      <c r="C2" s="120"/>
      <c r="D2" s="120"/>
      <c r="E2" s="120"/>
      <c r="F2" s="120"/>
      <c r="G2" s="120"/>
      <c r="H2" s="120"/>
    </row>
    <row r="3" spans="1:8" ht="47.25">
      <c r="A3" s="57" t="s">
        <v>468</v>
      </c>
      <c r="B3" s="20" t="s">
        <v>3</v>
      </c>
      <c r="C3" s="20" t="s">
        <v>400</v>
      </c>
      <c r="D3" s="20" t="s">
        <v>401</v>
      </c>
      <c r="E3" s="20" t="s">
        <v>402</v>
      </c>
      <c r="F3" s="57" t="s">
        <v>470</v>
      </c>
      <c r="G3" s="20" t="s">
        <v>471</v>
      </c>
      <c r="H3" s="57" t="s">
        <v>472</v>
      </c>
    </row>
    <row r="4" spans="1:8" ht="31.5">
      <c r="A4" s="58">
        <v>21</v>
      </c>
      <c r="B4" s="59" t="s">
        <v>111</v>
      </c>
      <c r="C4" s="24" t="s">
        <v>408</v>
      </c>
      <c r="D4" s="24" t="s">
        <v>11</v>
      </c>
      <c r="E4" s="24" t="s">
        <v>409</v>
      </c>
      <c r="F4" s="58">
        <v>700</v>
      </c>
      <c r="G4" s="24" t="s">
        <v>13</v>
      </c>
      <c r="H4" s="58">
        <f>A4*F4</f>
        <v>14700</v>
      </c>
    </row>
    <row r="5" spans="1:8" ht="31.5">
      <c r="A5" s="58">
        <v>10</v>
      </c>
      <c r="B5" s="59" t="s">
        <v>444</v>
      </c>
      <c r="C5" s="24" t="s">
        <v>408</v>
      </c>
      <c r="D5" s="24" t="s">
        <v>11</v>
      </c>
      <c r="E5" s="24" t="s">
        <v>409</v>
      </c>
      <c r="F5" s="58">
        <v>840</v>
      </c>
      <c r="G5" s="24" t="s">
        <v>13</v>
      </c>
      <c r="H5" s="58">
        <f t="shared" ref="H5:H68" si="0">A5*F5</f>
        <v>8400</v>
      </c>
    </row>
    <row r="6" spans="1:8" ht="31.5">
      <c r="A6" s="58">
        <v>4</v>
      </c>
      <c r="B6" s="59" t="s">
        <v>26</v>
      </c>
      <c r="C6" s="24" t="s">
        <v>408</v>
      </c>
      <c r="D6" s="24" t="s">
        <v>11</v>
      </c>
      <c r="E6" s="24" t="s">
        <v>409</v>
      </c>
      <c r="F6" s="58">
        <v>600</v>
      </c>
      <c r="G6" s="24" t="s">
        <v>13</v>
      </c>
      <c r="H6" s="58">
        <f t="shared" si="0"/>
        <v>2400</v>
      </c>
    </row>
    <row r="7" spans="1:8" ht="31.5">
      <c r="A7" s="58">
        <v>4</v>
      </c>
      <c r="B7" s="59" t="s">
        <v>473</v>
      </c>
      <c r="C7" s="24" t="s">
        <v>408</v>
      </c>
      <c r="D7" s="24" t="s">
        <v>11</v>
      </c>
      <c r="E7" s="24" t="s">
        <v>409</v>
      </c>
      <c r="F7" s="58">
        <v>720</v>
      </c>
      <c r="G7" s="24" t="s">
        <v>13</v>
      </c>
      <c r="H7" s="58">
        <f t="shared" si="0"/>
        <v>2880</v>
      </c>
    </row>
    <row r="8" spans="1:8" ht="31.5">
      <c r="A8" s="58">
        <v>31</v>
      </c>
      <c r="B8" s="59" t="s">
        <v>27</v>
      </c>
      <c r="C8" s="24" t="s">
        <v>408</v>
      </c>
      <c r="D8" s="24" t="s">
        <v>11</v>
      </c>
      <c r="E8" s="24" t="s">
        <v>409</v>
      </c>
      <c r="F8" s="58">
        <v>2400</v>
      </c>
      <c r="G8" s="24" t="s">
        <v>13</v>
      </c>
      <c r="H8" s="58">
        <f t="shared" si="0"/>
        <v>74400</v>
      </c>
    </row>
    <row r="9" spans="1:8" ht="31.5">
      <c r="A9" s="58">
        <v>8</v>
      </c>
      <c r="B9" s="59" t="s">
        <v>28</v>
      </c>
      <c r="C9" s="24" t="s">
        <v>408</v>
      </c>
      <c r="D9" s="24" t="s">
        <v>11</v>
      </c>
      <c r="E9" s="24" t="s">
        <v>409</v>
      </c>
      <c r="F9" s="58">
        <v>1500</v>
      </c>
      <c r="G9" s="24" t="s">
        <v>13</v>
      </c>
      <c r="H9" s="58">
        <f t="shared" si="0"/>
        <v>12000</v>
      </c>
    </row>
    <row r="10" spans="1:8" ht="31.5">
      <c r="A10" s="58">
        <v>27.3</v>
      </c>
      <c r="B10" s="59" t="s">
        <v>29</v>
      </c>
      <c r="C10" s="24" t="s">
        <v>408</v>
      </c>
      <c r="D10" s="24" t="s">
        <v>11</v>
      </c>
      <c r="E10" s="24" t="s">
        <v>409</v>
      </c>
      <c r="F10" s="58">
        <v>6579</v>
      </c>
      <c r="G10" s="24" t="s">
        <v>15</v>
      </c>
      <c r="H10" s="58">
        <f t="shared" si="0"/>
        <v>179606.7</v>
      </c>
    </row>
    <row r="11" spans="1:8" ht="31.5">
      <c r="A11" s="58">
        <v>2.6680000000000001</v>
      </c>
      <c r="B11" s="59" t="s">
        <v>475</v>
      </c>
      <c r="C11" s="24" t="s">
        <v>408</v>
      </c>
      <c r="D11" s="24" t="s">
        <v>11</v>
      </c>
      <c r="E11" s="24" t="s">
        <v>409</v>
      </c>
      <c r="F11" s="58">
        <v>3893</v>
      </c>
      <c r="G11" s="24" t="s">
        <v>15</v>
      </c>
      <c r="H11" s="58">
        <f t="shared" si="0"/>
        <v>10386.524000000001</v>
      </c>
    </row>
    <row r="12" spans="1:8" ht="31.5">
      <c r="A12" s="58">
        <v>31</v>
      </c>
      <c r="B12" s="59" t="s">
        <v>476</v>
      </c>
      <c r="C12" s="24" t="s">
        <v>408</v>
      </c>
      <c r="D12" s="24" t="s">
        <v>11</v>
      </c>
      <c r="E12" s="24" t="s">
        <v>409</v>
      </c>
      <c r="F12" s="58">
        <v>686</v>
      </c>
      <c r="G12" s="24" t="s">
        <v>13</v>
      </c>
      <c r="H12" s="58">
        <f t="shared" si="0"/>
        <v>21266</v>
      </c>
    </row>
    <row r="13" spans="1:8" ht="31.5">
      <c r="A13" s="58">
        <v>6.5</v>
      </c>
      <c r="B13" s="59" t="s">
        <v>83</v>
      </c>
      <c r="C13" s="24" t="s">
        <v>408</v>
      </c>
      <c r="D13" s="24" t="s">
        <v>11</v>
      </c>
      <c r="E13" s="24" t="s">
        <v>409</v>
      </c>
      <c r="F13" s="58">
        <v>3426</v>
      </c>
      <c r="G13" s="24" t="s">
        <v>21</v>
      </c>
      <c r="H13" s="58">
        <f t="shared" si="0"/>
        <v>22269</v>
      </c>
    </row>
    <row r="14" spans="1:8" ht="31.5">
      <c r="A14" s="58">
        <v>6.5</v>
      </c>
      <c r="B14" s="59" t="s">
        <v>30</v>
      </c>
      <c r="C14" s="24" t="s">
        <v>408</v>
      </c>
      <c r="D14" s="24" t="s">
        <v>477</v>
      </c>
      <c r="E14" s="24" t="s">
        <v>409</v>
      </c>
      <c r="F14" s="58">
        <v>2181</v>
      </c>
      <c r="G14" s="24" t="s">
        <v>21</v>
      </c>
      <c r="H14" s="58">
        <f t="shared" si="0"/>
        <v>14176.5</v>
      </c>
    </row>
    <row r="15" spans="1:8" ht="31.5">
      <c r="A15" s="58">
        <v>6.5</v>
      </c>
      <c r="B15" s="59" t="s">
        <v>31</v>
      </c>
      <c r="C15" s="24" t="s">
        <v>408</v>
      </c>
      <c r="D15" s="24" t="s">
        <v>11</v>
      </c>
      <c r="E15" s="24" t="s">
        <v>409</v>
      </c>
      <c r="F15" s="58">
        <v>851</v>
      </c>
      <c r="G15" s="24" t="s">
        <v>21</v>
      </c>
      <c r="H15" s="58">
        <f t="shared" si="0"/>
        <v>5531.5</v>
      </c>
    </row>
    <row r="16" spans="1:8" ht="31.5">
      <c r="A16" s="58">
        <v>12</v>
      </c>
      <c r="B16" s="59" t="s">
        <v>34</v>
      </c>
      <c r="C16" s="24" t="s">
        <v>408</v>
      </c>
      <c r="D16" s="24" t="s">
        <v>11</v>
      </c>
      <c r="E16" s="24" t="s">
        <v>409</v>
      </c>
      <c r="F16" s="58">
        <v>781</v>
      </c>
      <c r="G16" s="24" t="s">
        <v>13</v>
      </c>
      <c r="H16" s="58">
        <f t="shared" si="0"/>
        <v>9372</v>
      </c>
    </row>
    <row r="17" spans="1:8" ht="31.5">
      <c r="A17" s="58">
        <v>12</v>
      </c>
      <c r="B17" s="59" t="s">
        <v>35</v>
      </c>
      <c r="C17" s="24" t="s">
        <v>408</v>
      </c>
      <c r="D17" s="24" t="s">
        <v>11</v>
      </c>
      <c r="E17" s="24" t="s">
        <v>409</v>
      </c>
      <c r="F17" s="58">
        <v>507</v>
      </c>
      <c r="G17" s="24" t="s">
        <v>13</v>
      </c>
      <c r="H17" s="58">
        <f t="shared" si="0"/>
        <v>6084</v>
      </c>
    </row>
    <row r="18" spans="1:8" ht="31.5">
      <c r="A18" s="58">
        <v>25</v>
      </c>
      <c r="B18" s="59" t="s">
        <v>36</v>
      </c>
      <c r="C18" s="24" t="s">
        <v>408</v>
      </c>
      <c r="D18" s="24" t="s">
        <v>11</v>
      </c>
      <c r="E18" s="24" t="s">
        <v>409</v>
      </c>
      <c r="F18" s="58">
        <v>224</v>
      </c>
      <c r="G18" s="24" t="s">
        <v>13</v>
      </c>
      <c r="H18" s="58">
        <f t="shared" si="0"/>
        <v>5600</v>
      </c>
    </row>
    <row r="19" spans="1:8" ht="31.5">
      <c r="A19" s="58">
        <v>39</v>
      </c>
      <c r="B19" s="59" t="s">
        <v>37</v>
      </c>
      <c r="C19" s="24" t="s">
        <v>408</v>
      </c>
      <c r="D19" s="24" t="s">
        <v>477</v>
      </c>
      <c r="E19" s="24" t="s">
        <v>409</v>
      </c>
      <c r="F19" s="58">
        <v>299</v>
      </c>
      <c r="G19" s="24" t="s">
        <v>13</v>
      </c>
      <c r="H19" s="58">
        <f t="shared" si="0"/>
        <v>11661</v>
      </c>
    </row>
    <row r="20" spans="1:8" ht="31.5">
      <c r="A20" s="58">
        <v>36</v>
      </c>
      <c r="B20" s="59" t="s">
        <v>478</v>
      </c>
      <c r="C20" s="24" t="s">
        <v>408</v>
      </c>
      <c r="D20" s="24" t="s">
        <v>477</v>
      </c>
      <c r="E20" s="24" t="s">
        <v>409</v>
      </c>
      <c r="F20" s="58">
        <v>2055</v>
      </c>
      <c r="G20" s="24" t="s">
        <v>14</v>
      </c>
      <c r="H20" s="58">
        <f t="shared" si="0"/>
        <v>73980</v>
      </c>
    </row>
    <row r="21" spans="1:8" ht="31.5">
      <c r="A21" s="58">
        <v>12</v>
      </c>
      <c r="B21" s="59" t="s">
        <v>479</v>
      </c>
      <c r="C21" s="24" t="s">
        <v>408</v>
      </c>
      <c r="D21" s="24" t="s">
        <v>477</v>
      </c>
      <c r="E21" s="24" t="s">
        <v>409</v>
      </c>
      <c r="F21" s="58">
        <v>394</v>
      </c>
      <c r="G21" s="24" t="s">
        <v>13</v>
      </c>
      <c r="H21" s="58">
        <f t="shared" si="0"/>
        <v>4728</v>
      </c>
    </row>
    <row r="22" spans="1:8" ht="31.5">
      <c r="A22" s="58">
        <v>12</v>
      </c>
      <c r="B22" s="59" t="s">
        <v>38</v>
      </c>
      <c r="C22" s="24" t="s">
        <v>408</v>
      </c>
      <c r="D22" s="24" t="s">
        <v>477</v>
      </c>
      <c r="E22" s="24" t="s">
        <v>409</v>
      </c>
      <c r="F22" s="58">
        <v>381</v>
      </c>
      <c r="G22" s="24" t="s">
        <v>13</v>
      </c>
      <c r="H22" s="58">
        <f t="shared" si="0"/>
        <v>4572</v>
      </c>
    </row>
    <row r="23" spans="1:8" ht="31.5">
      <c r="A23" s="58">
        <v>5</v>
      </c>
      <c r="B23" s="59" t="s">
        <v>40</v>
      </c>
      <c r="C23" s="24" t="s">
        <v>408</v>
      </c>
      <c r="D23" s="24" t="s">
        <v>11</v>
      </c>
      <c r="E23" s="24" t="s">
        <v>409</v>
      </c>
      <c r="F23" s="58">
        <v>4500</v>
      </c>
      <c r="G23" s="24" t="s">
        <v>13</v>
      </c>
      <c r="H23" s="58">
        <f t="shared" si="0"/>
        <v>22500</v>
      </c>
    </row>
    <row r="24" spans="1:8" ht="31.5">
      <c r="A24" s="58">
        <v>13</v>
      </c>
      <c r="B24" s="59" t="s">
        <v>41</v>
      </c>
      <c r="C24" s="24" t="s">
        <v>408</v>
      </c>
      <c r="D24" s="24" t="s">
        <v>11</v>
      </c>
      <c r="E24" s="24" t="s">
        <v>409</v>
      </c>
      <c r="F24" s="58">
        <v>3200</v>
      </c>
      <c r="G24" s="24" t="s">
        <v>13</v>
      </c>
      <c r="H24" s="58">
        <f t="shared" si="0"/>
        <v>41600</v>
      </c>
    </row>
    <row r="25" spans="1:8" ht="31.5">
      <c r="A25" s="58">
        <v>18</v>
      </c>
      <c r="B25" s="59" t="s">
        <v>480</v>
      </c>
      <c r="C25" s="24" t="s">
        <v>408</v>
      </c>
      <c r="D25" s="24" t="s">
        <v>11</v>
      </c>
      <c r="E25" s="24" t="s">
        <v>409</v>
      </c>
      <c r="F25" s="58">
        <v>144.84</v>
      </c>
      <c r="G25" s="24" t="s">
        <v>13</v>
      </c>
      <c r="H25" s="58">
        <f t="shared" si="0"/>
        <v>2607.12</v>
      </c>
    </row>
    <row r="26" spans="1:8" ht="31.5">
      <c r="A26" s="58">
        <v>25</v>
      </c>
      <c r="B26" s="59" t="s">
        <v>78</v>
      </c>
      <c r="C26" s="24" t="s">
        <v>408</v>
      </c>
      <c r="D26" s="24" t="s">
        <v>11</v>
      </c>
      <c r="E26" s="24" t="s">
        <v>409</v>
      </c>
      <c r="F26" s="58">
        <v>5160</v>
      </c>
      <c r="G26" s="24" t="s">
        <v>15</v>
      </c>
      <c r="H26" s="58">
        <f t="shared" si="0"/>
        <v>129000</v>
      </c>
    </row>
    <row r="27" spans="1:8" ht="31.5">
      <c r="A27" s="58">
        <v>4</v>
      </c>
      <c r="B27" s="59" t="s">
        <v>80</v>
      </c>
      <c r="C27" s="24" t="s">
        <v>408</v>
      </c>
      <c r="D27" s="24" t="s">
        <v>11</v>
      </c>
      <c r="E27" s="24" t="s">
        <v>409</v>
      </c>
      <c r="F27" s="58">
        <v>12000</v>
      </c>
      <c r="G27" s="24" t="s">
        <v>13</v>
      </c>
      <c r="H27" s="58">
        <f t="shared" si="0"/>
        <v>48000</v>
      </c>
    </row>
    <row r="28" spans="1:8" ht="31.5">
      <c r="A28" s="58">
        <v>20</v>
      </c>
      <c r="B28" s="59" t="s">
        <v>145</v>
      </c>
      <c r="C28" s="24" t="s">
        <v>408</v>
      </c>
      <c r="D28" s="24" t="s">
        <v>11</v>
      </c>
      <c r="E28" s="24" t="s">
        <v>409</v>
      </c>
      <c r="F28" s="58">
        <v>345</v>
      </c>
      <c r="G28" s="24" t="s">
        <v>15</v>
      </c>
      <c r="H28" s="58">
        <f t="shared" si="0"/>
        <v>6900</v>
      </c>
    </row>
    <row r="29" spans="1:8" ht="31.5">
      <c r="A29" s="58">
        <v>1</v>
      </c>
      <c r="B29" s="59" t="s">
        <v>43</v>
      </c>
      <c r="C29" s="24" t="s">
        <v>408</v>
      </c>
      <c r="D29" s="24" t="s">
        <v>11</v>
      </c>
      <c r="E29" s="24" t="s">
        <v>409</v>
      </c>
      <c r="F29" s="58">
        <v>800</v>
      </c>
      <c r="G29" s="24" t="s">
        <v>14</v>
      </c>
      <c r="H29" s="58">
        <f t="shared" si="0"/>
        <v>800</v>
      </c>
    </row>
    <row r="30" spans="1:8" ht="31.5">
      <c r="A30" s="58">
        <v>2</v>
      </c>
      <c r="B30" s="59" t="s">
        <v>44</v>
      </c>
      <c r="C30" s="24" t="s">
        <v>408</v>
      </c>
      <c r="D30" s="24" t="s">
        <v>11</v>
      </c>
      <c r="E30" s="24" t="s">
        <v>409</v>
      </c>
      <c r="F30" s="58">
        <v>880</v>
      </c>
      <c r="G30" s="24" t="s">
        <v>14</v>
      </c>
      <c r="H30" s="58">
        <f t="shared" si="0"/>
        <v>1760</v>
      </c>
    </row>
    <row r="31" spans="1:8" ht="31.5">
      <c r="A31" s="58">
        <v>1</v>
      </c>
      <c r="B31" s="59" t="s">
        <v>45</v>
      </c>
      <c r="C31" s="24" t="s">
        <v>408</v>
      </c>
      <c r="D31" s="24" t="s">
        <v>11</v>
      </c>
      <c r="E31" s="24" t="s">
        <v>409</v>
      </c>
      <c r="F31" s="58">
        <v>559</v>
      </c>
      <c r="G31" s="24" t="s">
        <v>14</v>
      </c>
      <c r="H31" s="58">
        <f t="shared" si="0"/>
        <v>559</v>
      </c>
    </row>
    <row r="32" spans="1:8" ht="31.5">
      <c r="A32" s="58">
        <v>4</v>
      </c>
      <c r="B32" s="59" t="s">
        <v>46</v>
      </c>
      <c r="C32" s="24" t="s">
        <v>408</v>
      </c>
      <c r="D32" s="24" t="s">
        <v>11</v>
      </c>
      <c r="E32" s="24" t="s">
        <v>409</v>
      </c>
      <c r="F32" s="58">
        <v>505</v>
      </c>
      <c r="G32" s="24" t="s">
        <v>14</v>
      </c>
      <c r="H32" s="58">
        <f t="shared" si="0"/>
        <v>2020</v>
      </c>
    </row>
    <row r="33" spans="1:8" ht="31.5">
      <c r="A33" s="58">
        <v>1</v>
      </c>
      <c r="B33" s="59" t="s">
        <v>95</v>
      </c>
      <c r="C33" s="24" t="s">
        <v>408</v>
      </c>
      <c r="D33" s="24" t="s">
        <v>477</v>
      </c>
      <c r="E33" s="24" t="s">
        <v>409</v>
      </c>
      <c r="F33" s="58">
        <v>6431</v>
      </c>
      <c r="G33" s="24" t="s">
        <v>14</v>
      </c>
      <c r="H33" s="58">
        <f t="shared" si="0"/>
        <v>6431</v>
      </c>
    </row>
    <row r="34" spans="1:8" ht="31.5">
      <c r="A34" s="58">
        <v>1</v>
      </c>
      <c r="B34" s="59" t="s">
        <v>107</v>
      </c>
      <c r="C34" s="24" t="s">
        <v>408</v>
      </c>
      <c r="D34" s="24" t="s">
        <v>477</v>
      </c>
      <c r="E34" s="24" t="s">
        <v>409</v>
      </c>
      <c r="F34" s="58">
        <v>1733.75</v>
      </c>
      <c r="G34" s="24" t="s">
        <v>14</v>
      </c>
      <c r="H34" s="58">
        <f t="shared" si="0"/>
        <v>1733.75</v>
      </c>
    </row>
    <row r="35" spans="1:8" ht="31.5">
      <c r="A35" s="58">
        <v>1</v>
      </c>
      <c r="B35" s="59" t="s">
        <v>96</v>
      </c>
      <c r="C35" s="24" t="s">
        <v>408</v>
      </c>
      <c r="D35" s="24" t="s">
        <v>11</v>
      </c>
      <c r="E35" s="24" t="s">
        <v>409</v>
      </c>
      <c r="F35" s="58">
        <v>1331.81</v>
      </c>
      <c r="G35" s="24" t="s">
        <v>14</v>
      </c>
      <c r="H35" s="58">
        <f t="shared" si="0"/>
        <v>1331.81</v>
      </c>
    </row>
    <row r="36" spans="1:8" ht="31.5">
      <c r="A36" s="58">
        <v>25</v>
      </c>
      <c r="B36" s="59" t="s">
        <v>48</v>
      </c>
      <c r="C36" s="24" t="s">
        <v>408</v>
      </c>
      <c r="D36" s="24" t="s">
        <v>477</v>
      </c>
      <c r="E36" s="24" t="s">
        <v>409</v>
      </c>
      <c r="F36" s="58">
        <v>3486</v>
      </c>
      <c r="G36" s="24" t="s">
        <v>13</v>
      </c>
      <c r="H36" s="58">
        <f t="shared" si="0"/>
        <v>87150</v>
      </c>
    </row>
    <row r="37" spans="1:8" ht="31.5">
      <c r="A37" s="58">
        <v>25</v>
      </c>
      <c r="B37" s="59" t="s">
        <v>49</v>
      </c>
      <c r="C37" s="24" t="s">
        <v>408</v>
      </c>
      <c r="D37" s="24" t="s">
        <v>11</v>
      </c>
      <c r="E37" s="24" t="s">
        <v>409</v>
      </c>
      <c r="F37" s="58">
        <v>1234.2</v>
      </c>
      <c r="G37" s="24" t="s">
        <v>13</v>
      </c>
      <c r="H37" s="58">
        <f t="shared" si="0"/>
        <v>30855</v>
      </c>
    </row>
    <row r="38" spans="1:8" ht="31.5">
      <c r="A38" s="58">
        <v>500</v>
      </c>
      <c r="B38" s="59" t="s">
        <v>51</v>
      </c>
      <c r="C38" s="24" t="s">
        <v>408</v>
      </c>
      <c r="D38" s="24" t="s">
        <v>11</v>
      </c>
      <c r="E38" s="24" t="s">
        <v>409</v>
      </c>
      <c r="F38" s="58">
        <v>65</v>
      </c>
      <c r="G38" s="24" t="s">
        <v>109</v>
      </c>
      <c r="H38" s="58">
        <f t="shared" si="0"/>
        <v>32500</v>
      </c>
    </row>
    <row r="39" spans="1:8" ht="31.5">
      <c r="A39" s="58">
        <v>800</v>
      </c>
      <c r="B39" s="59" t="s">
        <v>52</v>
      </c>
      <c r="C39" s="24" t="s">
        <v>408</v>
      </c>
      <c r="D39" s="24" t="s">
        <v>11</v>
      </c>
      <c r="E39" s="24" t="s">
        <v>409</v>
      </c>
      <c r="F39" s="58">
        <v>41</v>
      </c>
      <c r="G39" s="24" t="s">
        <v>109</v>
      </c>
      <c r="H39" s="58">
        <f t="shared" si="0"/>
        <v>32800</v>
      </c>
    </row>
    <row r="40" spans="1:8" ht="31.5">
      <c r="A40" s="58">
        <v>5</v>
      </c>
      <c r="B40" s="59" t="s">
        <v>481</v>
      </c>
      <c r="C40" s="24" t="s">
        <v>408</v>
      </c>
      <c r="D40" s="24" t="s">
        <v>11</v>
      </c>
      <c r="E40" s="24" t="s">
        <v>409</v>
      </c>
      <c r="F40" s="58">
        <v>1050</v>
      </c>
      <c r="G40" s="24" t="s">
        <v>13</v>
      </c>
      <c r="H40" s="58">
        <f t="shared" si="0"/>
        <v>5250</v>
      </c>
    </row>
    <row r="41" spans="1:8" ht="31.5">
      <c r="A41" s="58">
        <v>1500</v>
      </c>
      <c r="B41" s="59" t="s">
        <v>108</v>
      </c>
      <c r="C41" s="24" t="s">
        <v>408</v>
      </c>
      <c r="D41" s="24" t="s">
        <v>11</v>
      </c>
      <c r="E41" s="24" t="s">
        <v>409</v>
      </c>
      <c r="F41" s="58">
        <v>27</v>
      </c>
      <c r="G41" s="24" t="s">
        <v>20</v>
      </c>
      <c r="H41" s="58">
        <f t="shared" si="0"/>
        <v>40500</v>
      </c>
    </row>
    <row r="42" spans="1:8" ht="31.5">
      <c r="A42" s="58">
        <v>1</v>
      </c>
      <c r="B42" s="59" t="s">
        <v>53</v>
      </c>
      <c r="C42" s="24" t="s">
        <v>408</v>
      </c>
      <c r="D42" s="24" t="s">
        <v>11</v>
      </c>
      <c r="E42" s="24" t="s">
        <v>409</v>
      </c>
      <c r="F42" s="58">
        <v>1139.95</v>
      </c>
      <c r="G42" s="24" t="s">
        <v>13</v>
      </c>
      <c r="H42" s="58">
        <f t="shared" si="0"/>
        <v>1139.95</v>
      </c>
    </row>
    <row r="43" spans="1:8" ht="31.5">
      <c r="A43" s="58">
        <v>1</v>
      </c>
      <c r="B43" s="59" t="s">
        <v>424</v>
      </c>
      <c r="C43" s="24" t="s">
        <v>408</v>
      </c>
      <c r="D43" s="24" t="s">
        <v>11</v>
      </c>
      <c r="E43" s="24" t="s">
        <v>409</v>
      </c>
      <c r="F43" s="58">
        <v>1594.67</v>
      </c>
      <c r="G43" s="24" t="s">
        <v>13</v>
      </c>
      <c r="H43" s="58">
        <f t="shared" si="0"/>
        <v>1594.67</v>
      </c>
    </row>
    <row r="44" spans="1:8" ht="31.5">
      <c r="A44" s="58">
        <v>50</v>
      </c>
      <c r="B44" s="59" t="s">
        <v>482</v>
      </c>
      <c r="C44" s="24" t="s">
        <v>408</v>
      </c>
      <c r="D44" s="24" t="s">
        <v>477</v>
      </c>
      <c r="E44" s="24" t="s">
        <v>409</v>
      </c>
      <c r="F44" s="58">
        <v>178.27</v>
      </c>
      <c r="G44" s="24" t="s">
        <v>20</v>
      </c>
      <c r="H44" s="58">
        <f t="shared" si="0"/>
        <v>8913.5</v>
      </c>
    </row>
    <row r="45" spans="1:8" ht="31.5">
      <c r="A45" s="58">
        <v>50</v>
      </c>
      <c r="B45" s="59" t="s">
        <v>483</v>
      </c>
      <c r="C45" s="24" t="s">
        <v>408</v>
      </c>
      <c r="D45" s="24" t="s">
        <v>11</v>
      </c>
      <c r="E45" s="24" t="s">
        <v>409</v>
      </c>
      <c r="F45" s="58">
        <v>275</v>
      </c>
      <c r="G45" s="24" t="s">
        <v>20</v>
      </c>
      <c r="H45" s="58">
        <f t="shared" si="0"/>
        <v>13750</v>
      </c>
    </row>
    <row r="46" spans="1:8" ht="31.5">
      <c r="A46" s="58">
        <v>1</v>
      </c>
      <c r="B46" s="59" t="s">
        <v>55</v>
      </c>
      <c r="C46" s="24" t="s">
        <v>408</v>
      </c>
      <c r="D46" s="24" t="s">
        <v>477</v>
      </c>
      <c r="E46" s="24" t="s">
        <v>409</v>
      </c>
      <c r="F46" s="58">
        <v>42000</v>
      </c>
      <c r="G46" s="24" t="s">
        <v>13</v>
      </c>
      <c r="H46" s="58">
        <f t="shared" si="0"/>
        <v>42000</v>
      </c>
    </row>
    <row r="47" spans="1:8" ht="31.5">
      <c r="A47" s="58">
        <v>1</v>
      </c>
      <c r="B47" s="59" t="s">
        <v>56</v>
      </c>
      <c r="C47" s="24" t="s">
        <v>408</v>
      </c>
      <c r="D47" s="24" t="s">
        <v>477</v>
      </c>
      <c r="E47" s="24" t="s">
        <v>409</v>
      </c>
      <c r="F47" s="58">
        <v>42500</v>
      </c>
      <c r="G47" s="24" t="s">
        <v>13</v>
      </c>
      <c r="H47" s="58">
        <f t="shared" si="0"/>
        <v>42500</v>
      </c>
    </row>
    <row r="48" spans="1:8" ht="31.5">
      <c r="A48" s="58">
        <v>1</v>
      </c>
      <c r="B48" s="59" t="s">
        <v>484</v>
      </c>
      <c r="C48" s="24" t="s">
        <v>408</v>
      </c>
      <c r="D48" s="24" t="s">
        <v>11</v>
      </c>
      <c r="E48" s="24" t="s">
        <v>409</v>
      </c>
      <c r="F48" s="58">
        <v>7871.85</v>
      </c>
      <c r="G48" s="24" t="s">
        <v>14</v>
      </c>
      <c r="H48" s="58">
        <f t="shared" si="0"/>
        <v>7871.85</v>
      </c>
    </row>
    <row r="49" spans="1:8" ht="31.5">
      <c r="A49" s="58">
        <v>8</v>
      </c>
      <c r="B49" s="59" t="s">
        <v>485</v>
      </c>
      <c r="C49" s="24" t="s">
        <v>408</v>
      </c>
      <c r="D49" s="24" t="s">
        <v>477</v>
      </c>
      <c r="E49" s="24" t="s">
        <v>409</v>
      </c>
      <c r="F49" s="58">
        <v>3200</v>
      </c>
      <c r="G49" s="24" t="s">
        <v>13</v>
      </c>
      <c r="H49" s="58">
        <f t="shared" si="0"/>
        <v>25600</v>
      </c>
    </row>
    <row r="50" spans="1:8" ht="31.5">
      <c r="A50" s="58">
        <v>8</v>
      </c>
      <c r="B50" s="59" t="s">
        <v>57</v>
      </c>
      <c r="C50" s="24" t="s">
        <v>408</v>
      </c>
      <c r="D50" s="24" t="s">
        <v>11</v>
      </c>
      <c r="E50" s="24" t="s">
        <v>409</v>
      </c>
      <c r="F50" s="58">
        <v>351.9</v>
      </c>
      <c r="G50" s="24" t="s">
        <v>13</v>
      </c>
      <c r="H50" s="58">
        <f t="shared" si="0"/>
        <v>2815.2</v>
      </c>
    </row>
    <row r="51" spans="1:8" ht="31.5">
      <c r="A51" s="58">
        <v>300</v>
      </c>
      <c r="B51" s="59" t="s">
        <v>58</v>
      </c>
      <c r="C51" s="24" t="s">
        <v>408</v>
      </c>
      <c r="D51" s="24" t="s">
        <v>11</v>
      </c>
      <c r="E51" s="24" t="s">
        <v>409</v>
      </c>
      <c r="F51" s="58">
        <v>50</v>
      </c>
      <c r="G51" s="24" t="s">
        <v>20</v>
      </c>
      <c r="H51" s="58">
        <f t="shared" si="0"/>
        <v>15000</v>
      </c>
    </row>
    <row r="52" spans="1:8" ht="31.5">
      <c r="A52" s="58">
        <v>2</v>
      </c>
      <c r="B52" s="59" t="s">
        <v>486</v>
      </c>
      <c r="C52" s="24" t="s">
        <v>408</v>
      </c>
      <c r="D52" s="24" t="s">
        <v>477</v>
      </c>
      <c r="E52" s="24" t="s">
        <v>409</v>
      </c>
      <c r="F52" s="58">
        <v>1386</v>
      </c>
      <c r="G52" s="24" t="s">
        <v>14</v>
      </c>
      <c r="H52" s="58">
        <f t="shared" si="0"/>
        <v>2772</v>
      </c>
    </row>
    <row r="53" spans="1:8" ht="31.5">
      <c r="A53" s="58">
        <v>4</v>
      </c>
      <c r="B53" s="59" t="s">
        <v>59</v>
      </c>
      <c r="C53" s="24" t="s">
        <v>408</v>
      </c>
      <c r="D53" s="24" t="s">
        <v>477</v>
      </c>
      <c r="E53" s="24" t="s">
        <v>409</v>
      </c>
      <c r="F53" s="58">
        <v>9240</v>
      </c>
      <c r="G53" s="24" t="s">
        <v>13</v>
      </c>
      <c r="H53" s="58">
        <f t="shared" si="0"/>
        <v>36960</v>
      </c>
    </row>
    <row r="54" spans="1:8" ht="31.5">
      <c r="A54" s="58">
        <v>10</v>
      </c>
      <c r="B54" s="59" t="s">
        <v>60</v>
      </c>
      <c r="C54" s="24" t="s">
        <v>408</v>
      </c>
      <c r="D54" s="24" t="s">
        <v>477</v>
      </c>
      <c r="E54" s="24" t="s">
        <v>409</v>
      </c>
      <c r="F54" s="58">
        <v>116</v>
      </c>
      <c r="G54" s="24" t="s">
        <v>13</v>
      </c>
      <c r="H54" s="58">
        <f t="shared" si="0"/>
        <v>1160</v>
      </c>
    </row>
    <row r="55" spans="1:8" ht="31.5">
      <c r="A55" s="58">
        <v>50</v>
      </c>
      <c r="B55" s="59" t="s">
        <v>25</v>
      </c>
      <c r="C55" s="24" t="s">
        <v>408</v>
      </c>
      <c r="D55" s="24" t="s">
        <v>477</v>
      </c>
      <c r="E55" s="24" t="s">
        <v>409</v>
      </c>
      <c r="F55" s="58">
        <v>116</v>
      </c>
      <c r="G55" s="24" t="s">
        <v>13</v>
      </c>
      <c r="H55" s="58">
        <f t="shared" si="0"/>
        <v>5800</v>
      </c>
    </row>
    <row r="56" spans="1:8" ht="31.5">
      <c r="A56" s="58">
        <v>1</v>
      </c>
      <c r="B56" s="59" t="s">
        <v>61</v>
      </c>
      <c r="C56" s="24" t="s">
        <v>408</v>
      </c>
      <c r="D56" s="24" t="s">
        <v>11</v>
      </c>
      <c r="E56" s="24" t="s">
        <v>409</v>
      </c>
      <c r="F56" s="58">
        <v>1654</v>
      </c>
      <c r="G56" s="24" t="s">
        <v>13</v>
      </c>
      <c r="H56" s="58">
        <f t="shared" si="0"/>
        <v>1654</v>
      </c>
    </row>
    <row r="57" spans="1:8" ht="31.5">
      <c r="A57" s="58">
        <v>1</v>
      </c>
      <c r="B57" s="59" t="s">
        <v>63</v>
      </c>
      <c r="C57" s="24" t="s">
        <v>408</v>
      </c>
      <c r="D57" s="24" t="s">
        <v>477</v>
      </c>
      <c r="E57" s="24" t="s">
        <v>409</v>
      </c>
      <c r="F57" s="58">
        <v>2888</v>
      </c>
      <c r="G57" s="24" t="s">
        <v>13</v>
      </c>
      <c r="H57" s="58">
        <f t="shared" si="0"/>
        <v>2888</v>
      </c>
    </row>
    <row r="58" spans="1:8" ht="31.5">
      <c r="A58" s="58">
        <v>1</v>
      </c>
      <c r="B58" s="59" t="s">
        <v>64</v>
      </c>
      <c r="C58" s="24" t="s">
        <v>408</v>
      </c>
      <c r="D58" s="24" t="s">
        <v>477</v>
      </c>
      <c r="E58" s="24" t="s">
        <v>409</v>
      </c>
      <c r="F58" s="58">
        <v>4410</v>
      </c>
      <c r="G58" s="24" t="s">
        <v>13</v>
      </c>
      <c r="H58" s="58">
        <f t="shared" si="0"/>
        <v>4410</v>
      </c>
    </row>
    <row r="59" spans="1:8" ht="31.5">
      <c r="A59" s="58">
        <v>1</v>
      </c>
      <c r="B59" s="59" t="s">
        <v>65</v>
      </c>
      <c r="C59" s="24" t="s">
        <v>408</v>
      </c>
      <c r="D59" s="24" t="s">
        <v>477</v>
      </c>
      <c r="E59" s="24" t="s">
        <v>409</v>
      </c>
      <c r="F59" s="58">
        <v>1733</v>
      </c>
      <c r="G59" s="24" t="s">
        <v>13</v>
      </c>
      <c r="H59" s="58">
        <f t="shared" si="0"/>
        <v>1733</v>
      </c>
    </row>
    <row r="60" spans="1:8" ht="31.5">
      <c r="A60" s="58">
        <v>1</v>
      </c>
      <c r="B60" s="59" t="s">
        <v>67</v>
      </c>
      <c r="C60" s="24" t="s">
        <v>408</v>
      </c>
      <c r="D60" s="24" t="s">
        <v>477</v>
      </c>
      <c r="E60" s="24" t="s">
        <v>409</v>
      </c>
      <c r="F60" s="58">
        <v>4925</v>
      </c>
      <c r="G60" s="24" t="s">
        <v>14</v>
      </c>
      <c r="H60" s="58">
        <f t="shared" si="0"/>
        <v>4925</v>
      </c>
    </row>
    <row r="61" spans="1:8" ht="31.5">
      <c r="A61" s="58">
        <v>6</v>
      </c>
      <c r="B61" s="59" t="s">
        <v>68</v>
      </c>
      <c r="C61" s="24" t="s">
        <v>408</v>
      </c>
      <c r="D61" s="24" t="s">
        <v>477</v>
      </c>
      <c r="E61" s="24" t="s">
        <v>409</v>
      </c>
      <c r="F61" s="58">
        <v>578</v>
      </c>
      <c r="G61" s="24" t="s">
        <v>13</v>
      </c>
      <c r="H61" s="58">
        <f t="shared" si="0"/>
        <v>3468</v>
      </c>
    </row>
    <row r="62" spans="1:8" ht="31.5">
      <c r="A62" s="58">
        <v>1</v>
      </c>
      <c r="B62" s="59" t="s">
        <v>69</v>
      </c>
      <c r="C62" s="24" t="s">
        <v>408</v>
      </c>
      <c r="D62" s="24" t="s">
        <v>477</v>
      </c>
      <c r="E62" s="24" t="s">
        <v>409</v>
      </c>
      <c r="F62" s="58">
        <v>578</v>
      </c>
      <c r="G62" s="24" t="s">
        <v>13</v>
      </c>
      <c r="H62" s="58">
        <f t="shared" si="0"/>
        <v>578</v>
      </c>
    </row>
    <row r="63" spans="1:8" ht="31.5">
      <c r="A63" s="58">
        <v>2</v>
      </c>
      <c r="B63" s="59" t="s">
        <v>70</v>
      </c>
      <c r="C63" s="24" t="s">
        <v>408</v>
      </c>
      <c r="D63" s="24" t="s">
        <v>477</v>
      </c>
      <c r="E63" s="24" t="s">
        <v>409</v>
      </c>
      <c r="F63" s="58">
        <v>1386</v>
      </c>
      <c r="G63" s="24" t="s">
        <v>13</v>
      </c>
      <c r="H63" s="58">
        <f t="shared" si="0"/>
        <v>2772</v>
      </c>
    </row>
    <row r="64" spans="1:8" ht="31.5">
      <c r="A64" s="58">
        <v>4</v>
      </c>
      <c r="B64" s="59" t="s">
        <v>71</v>
      </c>
      <c r="C64" s="24" t="s">
        <v>408</v>
      </c>
      <c r="D64" s="24" t="s">
        <v>477</v>
      </c>
      <c r="E64" s="24" t="s">
        <v>409</v>
      </c>
      <c r="F64" s="58">
        <v>289</v>
      </c>
      <c r="G64" s="24" t="s">
        <v>14</v>
      </c>
      <c r="H64" s="58">
        <f t="shared" si="0"/>
        <v>1156</v>
      </c>
    </row>
    <row r="65" spans="1:8" ht="31.5">
      <c r="A65" s="58">
        <v>4</v>
      </c>
      <c r="B65" s="59" t="s">
        <v>72</v>
      </c>
      <c r="C65" s="24" t="s">
        <v>408</v>
      </c>
      <c r="D65" s="24" t="s">
        <v>477</v>
      </c>
      <c r="E65" s="24" t="s">
        <v>409</v>
      </c>
      <c r="F65" s="58">
        <v>231</v>
      </c>
      <c r="G65" s="24" t="s">
        <v>13</v>
      </c>
      <c r="H65" s="58">
        <f t="shared" si="0"/>
        <v>924</v>
      </c>
    </row>
    <row r="66" spans="1:8" ht="31.5">
      <c r="A66" s="58">
        <v>1</v>
      </c>
      <c r="B66" s="59" t="s">
        <v>73</v>
      </c>
      <c r="C66" s="24" t="s">
        <v>408</v>
      </c>
      <c r="D66" s="24" t="s">
        <v>477</v>
      </c>
      <c r="E66" s="24" t="s">
        <v>409</v>
      </c>
      <c r="F66" s="58">
        <v>1386</v>
      </c>
      <c r="G66" s="24" t="s">
        <v>13</v>
      </c>
      <c r="H66" s="58">
        <f t="shared" si="0"/>
        <v>1386</v>
      </c>
    </row>
    <row r="67" spans="1:8" ht="31.5">
      <c r="A67" s="58">
        <v>3</v>
      </c>
      <c r="B67" s="59" t="s">
        <v>74</v>
      </c>
      <c r="C67" s="24" t="s">
        <v>408</v>
      </c>
      <c r="D67" s="24" t="s">
        <v>477</v>
      </c>
      <c r="E67" s="24" t="s">
        <v>409</v>
      </c>
      <c r="F67" s="58">
        <v>693</v>
      </c>
      <c r="G67" s="24" t="s">
        <v>13</v>
      </c>
      <c r="H67" s="58">
        <f t="shared" si="0"/>
        <v>2079</v>
      </c>
    </row>
    <row r="68" spans="1:8" ht="31.5">
      <c r="A68" s="58">
        <v>20</v>
      </c>
      <c r="B68" s="59" t="s">
        <v>75</v>
      </c>
      <c r="C68" s="24" t="s">
        <v>408</v>
      </c>
      <c r="D68" s="24" t="s">
        <v>11</v>
      </c>
      <c r="E68" s="24" t="s">
        <v>409</v>
      </c>
      <c r="F68" s="58">
        <v>122</v>
      </c>
      <c r="G68" s="24" t="s">
        <v>13</v>
      </c>
      <c r="H68" s="58">
        <f t="shared" si="0"/>
        <v>2440</v>
      </c>
    </row>
    <row r="69" spans="1:8" ht="31.5">
      <c r="A69" s="58">
        <v>1</v>
      </c>
      <c r="B69" s="59" t="s">
        <v>76</v>
      </c>
      <c r="C69" s="24" t="s">
        <v>408</v>
      </c>
      <c r="D69" s="24" t="s">
        <v>11</v>
      </c>
      <c r="E69" s="24" t="s">
        <v>409</v>
      </c>
      <c r="F69" s="58">
        <v>2205</v>
      </c>
      <c r="G69" s="24" t="s">
        <v>13</v>
      </c>
      <c r="H69" s="58">
        <f t="shared" ref="H69:H132" si="1">A69*F69</f>
        <v>2205</v>
      </c>
    </row>
    <row r="70" spans="1:8" ht="31.5">
      <c r="A70" s="58">
        <v>250</v>
      </c>
      <c r="B70" s="59" t="s">
        <v>94</v>
      </c>
      <c r="C70" s="24" t="s">
        <v>408</v>
      </c>
      <c r="D70" s="24" t="s">
        <v>477</v>
      </c>
      <c r="E70" s="24" t="s">
        <v>409</v>
      </c>
      <c r="F70" s="58">
        <v>117.5</v>
      </c>
      <c r="G70" s="24" t="s">
        <v>16</v>
      </c>
      <c r="H70" s="58">
        <f t="shared" si="1"/>
        <v>29375</v>
      </c>
    </row>
    <row r="71" spans="1:8" ht="31.5">
      <c r="A71" s="58">
        <v>2</v>
      </c>
      <c r="B71" s="59" t="s">
        <v>42</v>
      </c>
      <c r="C71" s="24" t="s">
        <v>408</v>
      </c>
      <c r="D71" s="24" t="s">
        <v>477</v>
      </c>
      <c r="E71" s="24" t="s">
        <v>409</v>
      </c>
      <c r="F71" s="58">
        <v>4725</v>
      </c>
      <c r="G71" s="24" t="s">
        <v>13</v>
      </c>
      <c r="H71" s="58">
        <f t="shared" si="1"/>
        <v>9450</v>
      </c>
    </row>
    <row r="72" spans="1:8" ht="31.5">
      <c r="A72" s="58">
        <v>20</v>
      </c>
      <c r="B72" s="59" t="s">
        <v>77</v>
      </c>
      <c r="C72" s="24" t="s">
        <v>408</v>
      </c>
      <c r="D72" s="24" t="s">
        <v>477</v>
      </c>
      <c r="E72" s="24" t="s">
        <v>409</v>
      </c>
      <c r="F72" s="58">
        <v>105</v>
      </c>
      <c r="G72" s="24" t="s">
        <v>16</v>
      </c>
      <c r="H72" s="58">
        <f t="shared" si="1"/>
        <v>2100</v>
      </c>
    </row>
    <row r="73" spans="1:8" ht="31.5">
      <c r="A73" s="58">
        <v>6.5</v>
      </c>
      <c r="B73" s="59" t="s">
        <v>32</v>
      </c>
      <c r="C73" s="24" t="s">
        <v>408</v>
      </c>
      <c r="D73" s="24" t="s">
        <v>477</v>
      </c>
      <c r="E73" s="24" t="s">
        <v>409</v>
      </c>
      <c r="F73" s="58">
        <v>1293</v>
      </c>
      <c r="G73" s="24" t="s">
        <v>21</v>
      </c>
      <c r="H73" s="58">
        <f t="shared" si="1"/>
        <v>8404.5</v>
      </c>
    </row>
    <row r="74" spans="1:8" ht="31.5">
      <c r="A74" s="58">
        <v>6.5</v>
      </c>
      <c r="B74" s="59" t="s">
        <v>33</v>
      </c>
      <c r="C74" s="24" t="s">
        <v>408</v>
      </c>
      <c r="D74" s="24" t="s">
        <v>11</v>
      </c>
      <c r="E74" s="24" t="s">
        <v>409</v>
      </c>
      <c r="F74" s="58">
        <v>482</v>
      </c>
      <c r="G74" s="24" t="s">
        <v>21</v>
      </c>
      <c r="H74" s="58">
        <f t="shared" si="1"/>
        <v>3133</v>
      </c>
    </row>
    <row r="75" spans="1:8" ht="31.5">
      <c r="A75" s="58">
        <v>18</v>
      </c>
      <c r="B75" s="59" t="s">
        <v>39</v>
      </c>
      <c r="C75" s="24" t="s">
        <v>408</v>
      </c>
      <c r="D75" s="24" t="s">
        <v>477</v>
      </c>
      <c r="E75" s="24" t="s">
        <v>409</v>
      </c>
      <c r="F75" s="58">
        <v>294</v>
      </c>
      <c r="G75" s="24" t="s">
        <v>13</v>
      </c>
      <c r="H75" s="58">
        <f t="shared" si="1"/>
        <v>5292</v>
      </c>
    </row>
    <row r="76" spans="1:8" ht="31.5">
      <c r="A76" s="58">
        <v>18</v>
      </c>
      <c r="B76" s="59" t="s">
        <v>487</v>
      </c>
      <c r="C76" s="24" t="s">
        <v>408</v>
      </c>
      <c r="D76" s="24" t="s">
        <v>11</v>
      </c>
      <c r="E76" s="24" t="s">
        <v>409</v>
      </c>
      <c r="F76" s="58">
        <v>20</v>
      </c>
      <c r="G76" s="24" t="s">
        <v>13</v>
      </c>
      <c r="H76" s="58">
        <f t="shared" si="1"/>
        <v>360</v>
      </c>
    </row>
    <row r="77" spans="1:8" ht="31.5">
      <c r="A77" s="58">
        <v>1</v>
      </c>
      <c r="B77" s="59" t="s">
        <v>488</v>
      </c>
      <c r="C77" s="24" t="s">
        <v>408</v>
      </c>
      <c r="D77" s="24" t="s">
        <v>11</v>
      </c>
      <c r="E77" s="24" t="s">
        <v>409</v>
      </c>
      <c r="F77" s="58">
        <v>880</v>
      </c>
      <c r="G77" s="24" t="s">
        <v>14</v>
      </c>
      <c r="H77" s="58">
        <f t="shared" si="1"/>
        <v>880</v>
      </c>
    </row>
    <row r="78" spans="1:8" ht="31.5">
      <c r="A78" s="58">
        <v>11</v>
      </c>
      <c r="B78" s="59" t="s">
        <v>22</v>
      </c>
      <c r="C78" s="24" t="s">
        <v>408</v>
      </c>
      <c r="D78" s="24" t="s">
        <v>11</v>
      </c>
      <c r="E78" s="24" t="s">
        <v>409</v>
      </c>
      <c r="F78" s="58">
        <v>221</v>
      </c>
      <c r="G78" s="24" t="s">
        <v>21</v>
      </c>
      <c r="H78" s="58">
        <f t="shared" si="1"/>
        <v>2431</v>
      </c>
    </row>
    <row r="79" spans="1:8" ht="31.5">
      <c r="A79" s="58">
        <v>11</v>
      </c>
      <c r="B79" s="59" t="s">
        <v>23</v>
      </c>
      <c r="C79" s="24" t="s">
        <v>408</v>
      </c>
      <c r="D79" s="24" t="s">
        <v>11</v>
      </c>
      <c r="E79" s="24" t="s">
        <v>409</v>
      </c>
      <c r="F79" s="58">
        <v>185</v>
      </c>
      <c r="G79" s="24" t="s">
        <v>21</v>
      </c>
      <c r="H79" s="58">
        <f t="shared" si="1"/>
        <v>2035</v>
      </c>
    </row>
    <row r="80" spans="1:8" ht="31.5">
      <c r="A80" s="58">
        <v>13</v>
      </c>
      <c r="B80" s="59" t="s">
        <v>489</v>
      </c>
      <c r="C80" s="24" t="s">
        <v>408</v>
      </c>
      <c r="D80" s="24" t="s">
        <v>11</v>
      </c>
      <c r="E80" s="24" t="s">
        <v>409</v>
      </c>
      <c r="F80" s="58">
        <v>80</v>
      </c>
      <c r="G80" s="24" t="s">
        <v>13</v>
      </c>
      <c r="H80" s="58">
        <f t="shared" si="1"/>
        <v>1040</v>
      </c>
    </row>
    <row r="81" spans="1:8" ht="31.5">
      <c r="A81" s="58">
        <v>13</v>
      </c>
      <c r="B81" s="59" t="s">
        <v>490</v>
      </c>
      <c r="C81" s="24" t="s">
        <v>408</v>
      </c>
      <c r="D81" s="24" t="s">
        <v>11</v>
      </c>
      <c r="E81" s="24" t="s">
        <v>409</v>
      </c>
      <c r="F81" s="58">
        <v>80</v>
      </c>
      <c r="G81" s="24" t="s">
        <v>13</v>
      </c>
      <c r="H81" s="58">
        <f t="shared" si="1"/>
        <v>1040</v>
      </c>
    </row>
    <row r="82" spans="1:8" ht="31.5">
      <c r="A82" s="58">
        <v>5</v>
      </c>
      <c r="B82" s="59" t="s">
        <v>491</v>
      </c>
      <c r="C82" s="24" t="s">
        <v>408</v>
      </c>
      <c r="D82" s="24" t="s">
        <v>11</v>
      </c>
      <c r="E82" s="24" t="s">
        <v>409</v>
      </c>
      <c r="F82" s="58">
        <v>126</v>
      </c>
      <c r="G82" s="24" t="s">
        <v>13</v>
      </c>
      <c r="H82" s="58">
        <f t="shared" si="1"/>
        <v>630</v>
      </c>
    </row>
    <row r="83" spans="1:8" ht="31.5">
      <c r="A83" s="58">
        <v>5</v>
      </c>
      <c r="B83" s="59" t="s">
        <v>492</v>
      </c>
      <c r="C83" s="24" t="s">
        <v>408</v>
      </c>
      <c r="D83" s="24" t="s">
        <v>11</v>
      </c>
      <c r="E83" s="24" t="s">
        <v>409</v>
      </c>
      <c r="F83" s="58">
        <v>79</v>
      </c>
      <c r="G83" s="24" t="s">
        <v>13</v>
      </c>
      <c r="H83" s="58">
        <f t="shared" si="1"/>
        <v>395</v>
      </c>
    </row>
    <row r="84" spans="1:8" ht="31.5">
      <c r="A84" s="58">
        <v>31</v>
      </c>
      <c r="B84" s="59" t="s">
        <v>120</v>
      </c>
      <c r="C84" s="24" t="s">
        <v>408</v>
      </c>
      <c r="D84" s="24" t="s">
        <v>11</v>
      </c>
      <c r="E84" s="24" t="s">
        <v>409</v>
      </c>
      <c r="F84" s="58">
        <v>407.29</v>
      </c>
      <c r="G84" s="24" t="s">
        <v>13</v>
      </c>
      <c r="H84" s="58">
        <f t="shared" si="1"/>
        <v>12625.99</v>
      </c>
    </row>
    <row r="85" spans="1:8" ht="31.5">
      <c r="A85" s="58">
        <v>8</v>
      </c>
      <c r="B85" s="59" t="s">
        <v>127</v>
      </c>
      <c r="C85" s="24" t="s">
        <v>408</v>
      </c>
      <c r="D85" s="24" t="s">
        <v>11</v>
      </c>
      <c r="E85" s="24" t="s">
        <v>409</v>
      </c>
      <c r="F85" s="58">
        <v>271.52</v>
      </c>
      <c r="G85" s="24" t="s">
        <v>13</v>
      </c>
      <c r="H85" s="58">
        <f t="shared" si="1"/>
        <v>2172.16</v>
      </c>
    </row>
    <row r="86" spans="1:8" ht="31.5">
      <c r="A86" s="58">
        <v>6</v>
      </c>
      <c r="B86" s="59" t="s">
        <v>493</v>
      </c>
      <c r="C86" s="24" t="s">
        <v>408</v>
      </c>
      <c r="D86" s="24" t="s">
        <v>11</v>
      </c>
      <c r="E86" s="24" t="s">
        <v>409</v>
      </c>
      <c r="F86" s="58">
        <v>6</v>
      </c>
      <c r="G86" s="24" t="s">
        <v>452</v>
      </c>
      <c r="H86" s="58">
        <f t="shared" si="1"/>
        <v>36</v>
      </c>
    </row>
    <row r="87" spans="1:8" ht="31.5">
      <c r="A87" s="58">
        <v>6</v>
      </c>
      <c r="B87" s="59" t="s">
        <v>494</v>
      </c>
      <c r="C87" s="24" t="s">
        <v>408</v>
      </c>
      <c r="D87" s="24" t="s">
        <v>11</v>
      </c>
      <c r="E87" s="24" t="s">
        <v>409</v>
      </c>
      <c r="F87" s="58">
        <v>6</v>
      </c>
      <c r="G87" s="24" t="s">
        <v>452</v>
      </c>
      <c r="H87" s="58">
        <f t="shared" si="1"/>
        <v>36</v>
      </c>
    </row>
    <row r="88" spans="1:8" ht="31.5">
      <c r="A88" s="58">
        <v>2</v>
      </c>
      <c r="B88" s="59" t="s">
        <v>495</v>
      </c>
      <c r="C88" s="24" t="s">
        <v>408</v>
      </c>
      <c r="D88" s="24" t="s">
        <v>11</v>
      </c>
      <c r="E88" s="24" t="s">
        <v>409</v>
      </c>
      <c r="F88" s="58">
        <v>2</v>
      </c>
      <c r="G88" s="24" t="s">
        <v>452</v>
      </c>
      <c r="H88" s="58">
        <f t="shared" si="1"/>
        <v>4</v>
      </c>
    </row>
    <row r="89" spans="1:8" ht="31.5">
      <c r="A89" s="58">
        <v>2</v>
      </c>
      <c r="B89" s="59" t="s">
        <v>496</v>
      </c>
      <c r="C89" s="24" t="s">
        <v>408</v>
      </c>
      <c r="D89" s="24" t="s">
        <v>11</v>
      </c>
      <c r="E89" s="24" t="s">
        <v>409</v>
      </c>
      <c r="F89" s="58">
        <v>1</v>
      </c>
      <c r="G89" s="24" t="s">
        <v>452</v>
      </c>
      <c r="H89" s="58">
        <f t="shared" si="1"/>
        <v>2</v>
      </c>
    </row>
    <row r="90" spans="1:8" ht="31.5">
      <c r="A90" s="58">
        <v>2</v>
      </c>
      <c r="B90" s="59" t="s">
        <v>463</v>
      </c>
      <c r="C90" s="24" t="s">
        <v>408</v>
      </c>
      <c r="D90" s="24" t="s">
        <v>11</v>
      </c>
      <c r="E90" s="24" t="s">
        <v>409</v>
      </c>
      <c r="F90" s="58">
        <v>1</v>
      </c>
      <c r="G90" s="24" t="s">
        <v>452</v>
      </c>
      <c r="H90" s="58">
        <f t="shared" si="1"/>
        <v>2</v>
      </c>
    </row>
    <row r="91" spans="1:8" ht="31.5">
      <c r="A91" s="58">
        <v>2</v>
      </c>
      <c r="B91" s="59" t="s">
        <v>497</v>
      </c>
      <c r="C91" s="24" t="s">
        <v>408</v>
      </c>
      <c r="D91" s="24" t="s">
        <v>11</v>
      </c>
      <c r="E91" s="24" t="s">
        <v>409</v>
      </c>
      <c r="F91" s="58">
        <v>1</v>
      </c>
      <c r="G91" s="24" t="s">
        <v>452</v>
      </c>
      <c r="H91" s="58">
        <f t="shared" si="1"/>
        <v>2</v>
      </c>
    </row>
    <row r="92" spans="1:8" ht="31.5">
      <c r="A92" s="58">
        <v>1</v>
      </c>
      <c r="B92" s="59" t="s">
        <v>498</v>
      </c>
      <c r="C92" s="24" t="s">
        <v>408</v>
      </c>
      <c r="D92" s="24" t="s">
        <v>11</v>
      </c>
      <c r="E92" s="24" t="s">
        <v>409</v>
      </c>
      <c r="F92" s="58">
        <v>18</v>
      </c>
      <c r="G92" s="24" t="s">
        <v>13</v>
      </c>
      <c r="H92" s="58">
        <f t="shared" si="1"/>
        <v>18</v>
      </c>
    </row>
    <row r="93" spans="1:8" ht="31.5">
      <c r="A93" s="58">
        <v>1</v>
      </c>
      <c r="B93" s="59" t="s">
        <v>499</v>
      </c>
      <c r="C93" s="24" t="s">
        <v>408</v>
      </c>
      <c r="D93" s="24" t="s">
        <v>11</v>
      </c>
      <c r="E93" s="24" t="s">
        <v>409</v>
      </c>
      <c r="F93" s="58">
        <v>18</v>
      </c>
      <c r="G93" s="24" t="s">
        <v>13</v>
      </c>
      <c r="H93" s="58">
        <f t="shared" si="1"/>
        <v>18</v>
      </c>
    </row>
    <row r="94" spans="1:8" ht="31.5">
      <c r="A94" s="58">
        <v>1800</v>
      </c>
      <c r="B94" s="59" t="s">
        <v>500</v>
      </c>
      <c r="C94" s="24" t="s">
        <v>408</v>
      </c>
      <c r="D94" s="24" t="s">
        <v>11</v>
      </c>
      <c r="E94" s="24" t="s">
        <v>409</v>
      </c>
      <c r="F94" s="58">
        <v>1</v>
      </c>
      <c r="G94" s="24" t="s">
        <v>20</v>
      </c>
      <c r="H94" s="58">
        <f t="shared" si="1"/>
        <v>1800</v>
      </c>
    </row>
    <row r="95" spans="1:8" ht="31.5">
      <c r="A95" s="58">
        <v>1800</v>
      </c>
      <c r="B95" s="59" t="s">
        <v>501</v>
      </c>
      <c r="C95" s="24" t="s">
        <v>408</v>
      </c>
      <c r="D95" s="24" t="s">
        <v>11</v>
      </c>
      <c r="E95" s="24" t="s">
        <v>409</v>
      </c>
      <c r="F95" s="58">
        <v>1.02</v>
      </c>
      <c r="G95" s="24" t="s">
        <v>20</v>
      </c>
      <c r="H95" s="58">
        <f t="shared" si="1"/>
        <v>1836</v>
      </c>
    </row>
    <row r="96" spans="1:8" ht="31.5">
      <c r="A96" s="58">
        <v>6</v>
      </c>
      <c r="B96" s="59" t="s">
        <v>502</v>
      </c>
      <c r="C96" s="24" t="s">
        <v>408</v>
      </c>
      <c r="D96" s="24" t="s">
        <v>11</v>
      </c>
      <c r="E96" s="24" t="s">
        <v>409</v>
      </c>
      <c r="F96" s="58">
        <v>41</v>
      </c>
      <c r="G96" s="24" t="s">
        <v>13</v>
      </c>
      <c r="H96" s="58">
        <f t="shared" si="1"/>
        <v>246</v>
      </c>
    </row>
    <row r="97" spans="1:8" ht="31.5">
      <c r="A97" s="58">
        <v>6</v>
      </c>
      <c r="B97" s="59" t="s">
        <v>503</v>
      </c>
      <c r="C97" s="24" t="s">
        <v>408</v>
      </c>
      <c r="D97" s="24" t="s">
        <v>11</v>
      </c>
      <c r="E97" s="24" t="s">
        <v>409</v>
      </c>
      <c r="F97" s="58">
        <v>35</v>
      </c>
      <c r="G97" s="24" t="s">
        <v>13</v>
      </c>
      <c r="H97" s="58">
        <f t="shared" si="1"/>
        <v>210</v>
      </c>
    </row>
    <row r="98" spans="1:8" ht="31.5">
      <c r="A98" s="58">
        <v>9</v>
      </c>
      <c r="B98" s="59" t="s">
        <v>504</v>
      </c>
      <c r="C98" s="24" t="s">
        <v>408</v>
      </c>
      <c r="D98" s="24" t="s">
        <v>11</v>
      </c>
      <c r="E98" s="24" t="s">
        <v>409</v>
      </c>
      <c r="F98" s="58">
        <v>32</v>
      </c>
      <c r="G98" s="24" t="s">
        <v>13</v>
      </c>
      <c r="H98" s="58">
        <f t="shared" si="1"/>
        <v>288</v>
      </c>
    </row>
    <row r="99" spans="1:8" ht="31.5">
      <c r="A99" s="58">
        <v>9</v>
      </c>
      <c r="B99" s="59" t="s">
        <v>505</v>
      </c>
      <c r="C99" s="24" t="s">
        <v>408</v>
      </c>
      <c r="D99" s="24" t="s">
        <v>11</v>
      </c>
      <c r="E99" s="24" t="s">
        <v>409</v>
      </c>
      <c r="F99" s="58">
        <v>32</v>
      </c>
      <c r="G99" s="24" t="s">
        <v>13</v>
      </c>
      <c r="H99" s="58">
        <f t="shared" si="1"/>
        <v>288</v>
      </c>
    </row>
    <row r="100" spans="1:8" ht="31.5">
      <c r="A100" s="58">
        <v>3</v>
      </c>
      <c r="B100" s="59" t="s">
        <v>506</v>
      </c>
      <c r="C100" s="24" t="s">
        <v>408</v>
      </c>
      <c r="D100" s="24" t="s">
        <v>11</v>
      </c>
      <c r="E100" s="24" t="s">
        <v>409</v>
      </c>
      <c r="F100" s="58">
        <v>32</v>
      </c>
      <c r="G100" s="24" t="s">
        <v>13</v>
      </c>
      <c r="H100" s="58">
        <f t="shared" si="1"/>
        <v>96</v>
      </c>
    </row>
    <row r="101" spans="1:8" ht="31.5">
      <c r="A101" s="58">
        <v>3</v>
      </c>
      <c r="B101" s="59" t="s">
        <v>507</v>
      </c>
      <c r="C101" s="24" t="s">
        <v>408</v>
      </c>
      <c r="D101" s="24" t="s">
        <v>11</v>
      </c>
      <c r="E101" s="24" t="s">
        <v>409</v>
      </c>
      <c r="F101" s="58">
        <v>32</v>
      </c>
      <c r="G101" s="24" t="s">
        <v>13</v>
      </c>
      <c r="H101" s="58">
        <f t="shared" si="1"/>
        <v>96</v>
      </c>
    </row>
    <row r="102" spans="1:8" ht="31.5">
      <c r="A102" s="58">
        <v>2</v>
      </c>
      <c r="B102" s="59" t="s">
        <v>508</v>
      </c>
      <c r="C102" s="24" t="s">
        <v>408</v>
      </c>
      <c r="D102" s="24" t="s">
        <v>11</v>
      </c>
      <c r="E102" s="24" t="s">
        <v>409</v>
      </c>
      <c r="F102" s="58">
        <v>8226.2999999999993</v>
      </c>
      <c r="G102" s="24" t="s">
        <v>13</v>
      </c>
      <c r="H102" s="58">
        <f t="shared" si="1"/>
        <v>16452.599999999999</v>
      </c>
    </row>
    <row r="103" spans="1:8" ht="31.5">
      <c r="A103" s="58">
        <v>350</v>
      </c>
      <c r="B103" s="59" t="s">
        <v>509</v>
      </c>
      <c r="C103" s="24" t="s">
        <v>408</v>
      </c>
      <c r="D103" s="24" t="s">
        <v>477</v>
      </c>
      <c r="E103" s="24" t="s">
        <v>409</v>
      </c>
      <c r="F103" s="58">
        <v>47.27</v>
      </c>
      <c r="G103" s="24" t="s">
        <v>16</v>
      </c>
      <c r="H103" s="58">
        <f t="shared" si="1"/>
        <v>16544.5</v>
      </c>
    </row>
    <row r="104" spans="1:8" ht="31.5">
      <c r="A104" s="58">
        <v>1</v>
      </c>
      <c r="B104" s="59" t="s">
        <v>630</v>
      </c>
      <c r="C104" s="24" t="s">
        <v>408</v>
      </c>
      <c r="D104" s="24" t="s">
        <v>11</v>
      </c>
      <c r="E104" s="24" t="s">
        <v>409</v>
      </c>
      <c r="F104" s="58">
        <v>3319</v>
      </c>
      <c r="G104" s="24" t="s">
        <v>13</v>
      </c>
      <c r="H104" s="58">
        <f t="shared" si="1"/>
        <v>3319</v>
      </c>
    </row>
    <row r="105" spans="1:8" ht="31.5">
      <c r="A105" s="58">
        <v>1</v>
      </c>
      <c r="B105" s="59" t="s">
        <v>87</v>
      </c>
      <c r="C105" s="24" t="s">
        <v>408</v>
      </c>
      <c r="D105" s="24" t="s">
        <v>11</v>
      </c>
      <c r="E105" s="24" t="s">
        <v>409</v>
      </c>
      <c r="F105" s="58">
        <v>39584.160000000003</v>
      </c>
      <c r="G105" s="24" t="s">
        <v>13</v>
      </c>
      <c r="H105" s="58">
        <f t="shared" si="1"/>
        <v>39584.160000000003</v>
      </c>
    </row>
    <row r="106" spans="1:8" ht="31.5">
      <c r="A106" s="58">
        <v>1</v>
      </c>
      <c r="B106" s="59" t="s">
        <v>66</v>
      </c>
      <c r="C106" s="24" t="s">
        <v>408</v>
      </c>
      <c r="D106" s="24" t="s">
        <v>477</v>
      </c>
      <c r="E106" s="24" t="s">
        <v>409</v>
      </c>
      <c r="F106" s="58">
        <v>13860</v>
      </c>
      <c r="G106" s="24" t="s">
        <v>13</v>
      </c>
      <c r="H106" s="58">
        <f t="shared" si="1"/>
        <v>13860</v>
      </c>
    </row>
    <row r="107" spans="1:8" ht="31.5">
      <c r="A107" s="58">
        <v>25</v>
      </c>
      <c r="B107" s="59" t="s">
        <v>50</v>
      </c>
      <c r="C107" s="24" t="s">
        <v>408</v>
      </c>
      <c r="D107" s="24" t="s">
        <v>11</v>
      </c>
      <c r="E107" s="24" t="s">
        <v>409</v>
      </c>
      <c r="F107" s="58">
        <v>386</v>
      </c>
      <c r="G107" s="24" t="s">
        <v>13</v>
      </c>
      <c r="H107" s="58">
        <f t="shared" si="1"/>
        <v>9650</v>
      </c>
    </row>
    <row r="108" spans="1:8" ht="31.5">
      <c r="A108" s="58">
        <v>1</v>
      </c>
      <c r="B108" s="59" t="s">
        <v>510</v>
      </c>
      <c r="C108" s="24" t="s">
        <v>408</v>
      </c>
      <c r="D108" s="24" t="s">
        <v>477</v>
      </c>
      <c r="E108" s="24" t="s">
        <v>409</v>
      </c>
      <c r="F108" s="58">
        <v>4095</v>
      </c>
      <c r="G108" s="24" t="s">
        <v>13</v>
      </c>
      <c r="H108" s="58">
        <f t="shared" si="1"/>
        <v>4095</v>
      </c>
    </row>
    <row r="109" spans="1:8" ht="31.5">
      <c r="A109" s="58">
        <v>1</v>
      </c>
      <c r="B109" s="59" t="s">
        <v>92</v>
      </c>
      <c r="C109" s="24" t="s">
        <v>408</v>
      </c>
      <c r="D109" s="24" t="s">
        <v>11</v>
      </c>
      <c r="E109" s="24" t="s">
        <v>409</v>
      </c>
      <c r="F109" s="58">
        <v>374.85</v>
      </c>
      <c r="G109" s="24" t="s">
        <v>13</v>
      </c>
      <c r="H109" s="58">
        <f t="shared" si="1"/>
        <v>374.85</v>
      </c>
    </row>
    <row r="110" spans="1:8" ht="31.5">
      <c r="A110" s="58">
        <v>31</v>
      </c>
      <c r="B110" s="59" t="s">
        <v>97</v>
      </c>
      <c r="C110" s="24" t="s">
        <v>408</v>
      </c>
      <c r="D110" s="24" t="s">
        <v>477</v>
      </c>
      <c r="E110" s="24" t="s">
        <v>409</v>
      </c>
      <c r="F110" s="58">
        <v>3109.41</v>
      </c>
      <c r="G110" s="24" t="s">
        <v>13</v>
      </c>
      <c r="H110" s="58">
        <f t="shared" si="1"/>
        <v>96391.709999999992</v>
      </c>
    </row>
    <row r="111" spans="1:8" ht="31.5">
      <c r="A111" s="58">
        <v>8</v>
      </c>
      <c r="B111" s="59" t="s">
        <v>98</v>
      </c>
      <c r="C111" s="24" t="s">
        <v>408</v>
      </c>
      <c r="D111" s="24" t="s">
        <v>477</v>
      </c>
      <c r="E111" s="24" t="s">
        <v>409</v>
      </c>
      <c r="F111" s="58">
        <v>1580</v>
      </c>
      <c r="G111" s="24" t="s">
        <v>13</v>
      </c>
      <c r="H111" s="58">
        <f t="shared" si="1"/>
        <v>12640</v>
      </c>
    </row>
    <row r="112" spans="1:8" ht="31.5">
      <c r="A112" s="58">
        <v>3</v>
      </c>
      <c r="B112" s="59" t="s">
        <v>99</v>
      </c>
      <c r="C112" s="24" t="s">
        <v>408</v>
      </c>
      <c r="D112" s="24" t="s">
        <v>477</v>
      </c>
      <c r="E112" s="24" t="s">
        <v>409</v>
      </c>
      <c r="F112" s="58">
        <v>40658.78</v>
      </c>
      <c r="G112" s="24" t="s">
        <v>13</v>
      </c>
      <c r="H112" s="58">
        <f t="shared" si="1"/>
        <v>121976.34</v>
      </c>
    </row>
    <row r="113" spans="1:8" ht="31.5">
      <c r="A113" s="58">
        <v>3</v>
      </c>
      <c r="B113" s="59" t="s">
        <v>101</v>
      </c>
      <c r="C113" s="24" t="s">
        <v>408</v>
      </c>
      <c r="D113" s="24" t="s">
        <v>477</v>
      </c>
      <c r="E113" s="24" t="s">
        <v>409</v>
      </c>
      <c r="F113" s="58">
        <v>30847.46</v>
      </c>
      <c r="G113" s="24" t="s">
        <v>13</v>
      </c>
      <c r="H113" s="58">
        <f t="shared" si="1"/>
        <v>92542.38</v>
      </c>
    </row>
    <row r="114" spans="1:8" ht="31.5">
      <c r="A114" s="58">
        <v>10</v>
      </c>
      <c r="B114" s="59" t="s">
        <v>100</v>
      </c>
      <c r="C114" s="24" t="s">
        <v>408</v>
      </c>
      <c r="D114" s="24" t="s">
        <v>477</v>
      </c>
      <c r="E114" s="24" t="s">
        <v>409</v>
      </c>
      <c r="F114" s="58">
        <v>11754</v>
      </c>
      <c r="G114" s="24" t="s">
        <v>13</v>
      </c>
      <c r="H114" s="58">
        <f t="shared" si="1"/>
        <v>117540</v>
      </c>
    </row>
    <row r="115" spans="1:8" ht="31.5">
      <c r="A115" s="58">
        <v>2500</v>
      </c>
      <c r="B115" s="59" t="s">
        <v>104</v>
      </c>
      <c r="C115" s="24" t="s">
        <v>408</v>
      </c>
      <c r="D115" s="24" t="s">
        <v>477</v>
      </c>
      <c r="E115" s="24" t="s">
        <v>409</v>
      </c>
      <c r="F115" s="58">
        <v>56.42</v>
      </c>
      <c r="G115" s="24" t="s">
        <v>16</v>
      </c>
      <c r="H115" s="58">
        <f t="shared" si="1"/>
        <v>141050</v>
      </c>
    </row>
    <row r="116" spans="1:8" ht="31.5">
      <c r="A116" s="58">
        <v>2000</v>
      </c>
      <c r="B116" s="59" t="s">
        <v>105</v>
      </c>
      <c r="C116" s="24" t="s">
        <v>408</v>
      </c>
      <c r="D116" s="24" t="s">
        <v>477</v>
      </c>
      <c r="E116" s="24" t="s">
        <v>409</v>
      </c>
      <c r="F116" s="58">
        <v>56.5</v>
      </c>
      <c r="G116" s="24" t="s">
        <v>16</v>
      </c>
      <c r="H116" s="58">
        <f t="shared" si="1"/>
        <v>113000</v>
      </c>
    </row>
    <row r="117" spans="1:8" ht="31.5">
      <c r="A117" s="58">
        <v>1</v>
      </c>
      <c r="B117" s="59" t="s">
        <v>631</v>
      </c>
      <c r="C117" s="24" t="s">
        <v>408</v>
      </c>
      <c r="D117" s="24" t="s">
        <v>477</v>
      </c>
      <c r="E117" s="24" t="s">
        <v>409</v>
      </c>
      <c r="F117" s="58">
        <v>1974</v>
      </c>
      <c r="G117" s="24" t="s">
        <v>13</v>
      </c>
      <c r="H117" s="58">
        <f t="shared" si="1"/>
        <v>1974</v>
      </c>
    </row>
    <row r="118" spans="1:8" ht="31.5">
      <c r="A118" s="58">
        <v>6500</v>
      </c>
      <c r="B118" s="59" t="s">
        <v>103</v>
      </c>
      <c r="C118" s="24" t="s">
        <v>408</v>
      </c>
      <c r="D118" s="24" t="s">
        <v>477</v>
      </c>
      <c r="E118" s="24" t="s">
        <v>409</v>
      </c>
      <c r="F118" s="58">
        <v>57.45</v>
      </c>
      <c r="G118" s="24" t="s">
        <v>110</v>
      </c>
      <c r="H118" s="58">
        <f t="shared" si="1"/>
        <v>373425</v>
      </c>
    </row>
    <row r="119" spans="1:8" ht="31.5">
      <c r="A119" s="58">
        <v>1</v>
      </c>
      <c r="B119" s="59" t="s">
        <v>102</v>
      </c>
      <c r="C119" s="24" t="s">
        <v>408</v>
      </c>
      <c r="D119" s="24" t="s">
        <v>477</v>
      </c>
      <c r="E119" s="24" t="s">
        <v>409</v>
      </c>
      <c r="F119" s="58">
        <v>7797</v>
      </c>
      <c r="G119" s="24" t="s">
        <v>13</v>
      </c>
      <c r="H119" s="58">
        <f t="shared" si="1"/>
        <v>7797</v>
      </c>
    </row>
    <row r="120" spans="1:8" ht="31.5">
      <c r="A120" s="58">
        <v>60</v>
      </c>
      <c r="B120" s="59" t="s">
        <v>106</v>
      </c>
      <c r="C120" s="24" t="s">
        <v>408</v>
      </c>
      <c r="D120" s="24" t="s">
        <v>477</v>
      </c>
      <c r="E120" s="24" t="s">
        <v>409</v>
      </c>
      <c r="F120" s="58">
        <v>57.25</v>
      </c>
      <c r="G120" s="24" t="s">
        <v>16</v>
      </c>
      <c r="H120" s="58">
        <f t="shared" si="1"/>
        <v>3435</v>
      </c>
    </row>
    <row r="121" spans="1:8" ht="31.5">
      <c r="A121" s="58">
        <v>30</v>
      </c>
      <c r="B121" s="59" t="s">
        <v>524</v>
      </c>
      <c r="C121" s="24" t="s">
        <v>408</v>
      </c>
      <c r="D121" s="24" t="s">
        <v>11</v>
      </c>
      <c r="E121" s="24" t="s">
        <v>409</v>
      </c>
      <c r="F121" s="58">
        <v>1217</v>
      </c>
      <c r="G121" s="24" t="s">
        <v>13</v>
      </c>
      <c r="H121" s="58">
        <f t="shared" si="1"/>
        <v>36510</v>
      </c>
    </row>
    <row r="122" spans="1:8" ht="31.5">
      <c r="A122" s="58">
        <v>20</v>
      </c>
      <c r="B122" s="59" t="s">
        <v>525</v>
      </c>
      <c r="C122" s="24" t="s">
        <v>408</v>
      </c>
      <c r="D122" s="24" t="s">
        <v>11</v>
      </c>
      <c r="E122" s="24" t="s">
        <v>409</v>
      </c>
      <c r="F122" s="58">
        <v>842.78</v>
      </c>
      <c r="G122" s="24" t="s">
        <v>13</v>
      </c>
      <c r="H122" s="58">
        <f t="shared" si="1"/>
        <v>16855.599999999999</v>
      </c>
    </row>
    <row r="123" spans="1:8" ht="31.5">
      <c r="A123" s="58">
        <v>10</v>
      </c>
      <c r="B123" s="59" t="s">
        <v>526</v>
      </c>
      <c r="C123" s="24" t="s">
        <v>408</v>
      </c>
      <c r="D123" s="24" t="s">
        <v>11</v>
      </c>
      <c r="E123" s="24" t="s">
        <v>409</v>
      </c>
      <c r="F123" s="58">
        <v>520</v>
      </c>
      <c r="G123" s="24" t="s">
        <v>13</v>
      </c>
      <c r="H123" s="58">
        <f t="shared" si="1"/>
        <v>5200</v>
      </c>
    </row>
    <row r="124" spans="1:8" ht="31.5">
      <c r="A124" s="58">
        <v>10</v>
      </c>
      <c r="B124" s="59" t="s">
        <v>446</v>
      </c>
      <c r="C124" s="24" t="s">
        <v>408</v>
      </c>
      <c r="D124" s="24" t="s">
        <v>11</v>
      </c>
      <c r="E124" s="24" t="s">
        <v>409</v>
      </c>
      <c r="F124" s="58">
        <v>684.53</v>
      </c>
      <c r="G124" s="24" t="s">
        <v>14</v>
      </c>
      <c r="H124" s="58">
        <f t="shared" si="1"/>
        <v>6845.2999999999993</v>
      </c>
    </row>
    <row r="125" spans="1:8" ht="31.5">
      <c r="A125" s="58">
        <v>39</v>
      </c>
      <c r="B125" s="59" t="s">
        <v>112</v>
      </c>
      <c r="C125" s="24" t="s">
        <v>408</v>
      </c>
      <c r="D125" s="24" t="s">
        <v>11</v>
      </c>
      <c r="E125" s="24" t="s">
        <v>409</v>
      </c>
      <c r="F125" s="58">
        <v>4165.28</v>
      </c>
      <c r="G125" s="24" t="s">
        <v>13</v>
      </c>
      <c r="H125" s="58">
        <f t="shared" si="1"/>
        <v>162445.91999999998</v>
      </c>
    </row>
    <row r="126" spans="1:8" ht="31.5">
      <c r="A126" s="58">
        <v>10</v>
      </c>
      <c r="B126" s="59" t="s">
        <v>111</v>
      </c>
      <c r="C126" s="24" t="s">
        <v>408</v>
      </c>
      <c r="D126" s="24" t="s">
        <v>11</v>
      </c>
      <c r="E126" s="24" t="s">
        <v>409</v>
      </c>
      <c r="F126" s="58">
        <v>700</v>
      </c>
      <c r="G126" s="24" t="s">
        <v>13</v>
      </c>
      <c r="H126" s="58">
        <f t="shared" si="1"/>
        <v>7000</v>
      </c>
    </row>
    <row r="127" spans="1:8" ht="31.5">
      <c r="A127" s="58">
        <v>5</v>
      </c>
      <c r="B127" s="59" t="s">
        <v>527</v>
      </c>
      <c r="C127" s="24" t="s">
        <v>408</v>
      </c>
      <c r="D127" s="24" t="s">
        <v>11</v>
      </c>
      <c r="E127" s="24" t="s">
        <v>409</v>
      </c>
      <c r="F127" s="58">
        <v>1440</v>
      </c>
      <c r="G127" s="24" t="s">
        <v>13</v>
      </c>
      <c r="H127" s="58">
        <f t="shared" si="1"/>
        <v>7200</v>
      </c>
    </row>
    <row r="128" spans="1:8" ht="31.5">
      <c r="A128" s="58">
        <v>15</v>
      </c>
      <c r="B128" s="59" t="s">
        <v>118</v>
      </c>
      <c r="C128" s="24" t="s">
        <v>408</v>
      </c>
      <c r="D128" s="24" t="s">
        <v>11</v>
      </c>
      <c r="E128" s="24" t="s">
        <v>409</v>
      </c>
      <c r="F128" s="58">
        <v>2400</v>
      </c>
      <c r="G128" s="24" t="s">
        <v>13</v>
      </c>
      <c r="H128" s="58">
        <f t="shared" si="1"/>
        <v>36000</v>
      </c>
    </row>
    <row r="129" spans="1:8" ht="31.5">
      <c r="A129" s="58">
        <v>4</v>
      </c>
      <c r="B129" s="59" t="s">
        <v>49</v>
      </c>
      <c r="C129" s="24" t="s">
        <v>408</v>
      </c>
      <c r="D129" s="24" t="s">
        <v>11</v>
      </c>
      <c r="E129" s="24" t="s">
        <v>409</v>
      </c>
      <c r="F129" s="58">
        <v>1234.2</v>
      </c>
      <c r="G129" s="24" t="s">
        <v>13</v>
      </c>
      <c r="H129" s="58">
        <f t="shared" si="1"/>
        <v>4936.8</v>
      </c>
    </row>
    <row r="130" spans="1:8" ht="31.5">
      <c r="A130" s="58">
        <v>8</v>
      </c>
      <c r="B130" s="59" t="s">
        <v>447</v>
      </c>
      <c r="C130" s="24" t="s">
        <v>408</v>
      </c>
      <c r="D130" s="24" t="s">
        <v>11</v>
      </c>
      <c r="E130" s="24" t="s">
        <v>409</v>
      </c>
      <c r="F130" s="58">
        <v>2908</v>
      </c>
      <c r="G130" s="24" t="s">
        <v>13</v>
      </c>
      <c r="H130" s="58">
        <f t="shared" si="1"/>
        <v>23264</v>
      </c>
    </row>
    <row r="131" spans="1:8" ht="31.5">
      <c r="A131" s="58">
        <v>6</v>
      </c>
      <c r="B131" s="59" t="s">
        <v>114</v>
      </c>
      <c r="C131" s="24" t="s">
        <v>408</v>
      </c>
      <c r="D131" s="24" t="s">
        <v>11</v>
      </c>
      <c r="E131" s="24" t="s">
        <v>409</v>
      </c>
      <c r="F131" s="58">
        <v>1759.5</v>
      </c>
      <c r="G131" s="24" t="s">
        <v>13</v>
      </c>
      <c r="H131" s="58">
        <f t="shared" si="1"/>
        <v>10557</v>
      </c>
    </row>
    <row r="132" spans="1:8" ht="31.5">
      <c r="A132" s="58">
        <v>1</v>
      </c>
      <c r="B132" s="59" t="s">
        <v>40</v>
      </c>
      <c r="C132" s="24" t="s">
        <v>408</v>
      </c>
      <c r="D132" s="24" t="s">
        <v>11</v>
      </c>
      <c r="E132" s="24" t="s">
        <v>409</v>
      </c>
      <c r="F132" s="58">
        <v>4500</v>
      </c>
      <c r="G132" s="24" t="s">
        <v>13</v>
      </c>
      <c r="H132" s="58">
        <f t="shared" si="1"/>
        <v>4500</v>
      </c>
    </row>
    <row r="133" spans="1:8" ht="31.5">
      <c r="A133" s="58">
        <v>32.5</v>
      </c>
      <c r="B133" s="59" t="s">
        <v>29</v>
      </c>
      <c r="C133" s="24" t="s">
        <v>408</v>
      </c>
      <c r="D133" s="24" t="s">
        <v>11</v>
      </c>
      <c r="E133" s="24" t="s">
        <v>409</v>
      </c>
      <c r="F133" s="58">
        <v>6579</v>
      </c>
      <c r="G133" s="24" t="s">
        <v>15</v>
      </c>
      <c r="H133" s="58">
        <f t="shared" ref="H133:H196" si="2">A133*F133</f>
        <v>213817.5</v>
      </c>
    </row>
    <row r="134" spans="1:8" ht="31.5">
      <c r="A134" s="58">
        <v>60</v>
      </c>
      <c r="B134" s="59" t="s">
        <v>94</v>
      </c>
      <c r="C134" s="24" t="s">
        <v>408</v>
      </c>
      <c r="D134" s="24" t="s">
        <v>477</v>
      </c>
      <c r="E134" s="24" t="s">
        <v>409</v>
      </c>
      <c r="F134" s="58">
        <v>117.5</v>
      </c>
      <c r="G134" s="24" t="s">
        <v>16</v>
      </c>
      <c r="H134" s="58">
        <f t="shared" si="2"/>
        <v>7050</v>
      </c>
    </row>
    <row r="135" spans="1:8" ht="31.5">
      <c r="A135" s="58">
        <v>3</v>
      </c>
      <c r="B135" s="59" t="s">
        <v>17</v>
      </c>
      <c r="C135" s="24" t="s">
        <v>408</v>
      </c>
      <c r="D135" s="24" t="s">
        <v>11</v>
      </c>
      <c r="E135" s="24" t="s">
        <v>409</v>
      </c>
      <c r="F135" s="58">
        <v>765</v>
      </c>
      <c r="G135" s="24" t="s">
        <v>18</v>
      </c>
      <c r="H135" s="58">
        <f t="shared" si="2"/>
        <v>2295</v>
      </c>
    </row>
    <row r="136" spans="1:8" ht="31.5">
      <c r="A136" s="58">
        <v>2</v>
      </c>
      <c r="B136" s="59" t="s">
        <v>189</v>
      </c>
      <c r="C136" s="24" t="s">
        <v>408</v>
      </c>
      <c r="D136" s="24" t="s">
        <v>477</v>
      </c>
      <c r="E136" s="24" t="s">
        <v>409</v>
      </c>
      <c r="F136" s="58">
        <v>2789</v>
      </c>
      <c r="G136" s="24" t="s">
        <v>13</v>
      </c>
      <c r="H136" s="58">
        <f t="shared" si="2"/>
        <v>5578</v>
      </c>
    </row>
    <row r="137" spans="1:8" ht="31.5">
      <c r="A137" s="58">
        <v>2</v>
      </c>
      <c r="B137" s="59" t="s">
        <v>50</v>
      </c>
      <c r="C137" s="24" t="s">
        <v>408</v>
      </c>
      <c r="D137" s="24" t="s">
        <v>11</v>
      </c>
      <c r="E137" s="24" t="s">
        <v>409</v>
      </c>
      <c r="F137" s="58">
        <v>386</v>
      </c>
      <c r="G137" s="24" t="s">
        <v>13</v>
      </c>
      <c r="H137" s="58">
        <f t="shared" si="2"/>
        <v>772</v>
      </c>
    </row>
    <row r="138" spans="1:8" ht="31.5">
      <c r="A138" s="58">
        <v>1.1499999999999999</v>
      </c>
      <c r="B138" s="59" t="s">
        <v>83</v>
      </c>
      <c r="C138" s="24" t="s">
        <v>408</v>
      </c>
      <c r="D138" s="24" t="s">
        <v>11</v>
      </c>
      <c r="E138" s="24" t="s">
        <v>409</v>
      </c>
      <c r="F138" s="58">
        <v>3426</v>
      </c>
      <c r="G138" s="24" t="s">
        <v>21</v>
      </c>
      <c r="H138" s="58">
        <f t="shared" si="2"/>
        <v>3939.8999999999996</v>
      </c>
    </row>
    <row r="139" spans="1:8" ht="31.5">
      <c r="A139" s="58">
        <v>3</v>
      </c>
      <c r="B139" s="59" t="s">
        <v>113</v>
      </c>
      <c r="C139" s="24" t="s">
        <v>408</v>
      </c>
      <c r="D139" s="24" t="s">
        <v>11</v>
      </c>
      <c r="E139" s="24" t="s">
        <v>409</v>
      </c>
      <c r="F139" s="58">
        <v>12600.06</v>
      </c>
      <c r="G139" s="24" t="s">
        <v>18</v>
      </c>
      <c r="H139" s="58">
        <f t="shared" si="2"/>
        <v>37800.18</v>
      </c>
    </row>
    <row r="140" spans="1:8" ht="31.5">
      <c r="A140" s="58">
        <v>1.1499999999999999</v>
      </c>
      <c r="B140" s="59" t="s">
        <v>22</v>
      </c>
      <c r="C140" s="24" t="s">
        <v>408</v>
      </c>
      <c r="D140" s="24" t="s">
        <v>11</v>
      </c>
      <c r="E140" s="24" t="s">
        <v>409</v>
      </c>
      <c r="F140" s="58">
        <v>221</v>
      </c>
      <c r="G140" s="24" t="s">
        <v>21</v>
      </c>
      <c r="H140" s="58">
        <f t="shared" si="2"/>
        <v>254.14999999999998</v>
      </c>
    </row>
    <row r="141" spans="1:8" ht="31.5">
      <c r="A141" s="58">
        <v>10</v>
      </c>
      <c r="B141" s="59" t="s">
        <v>493</v>
      </c>
      <c r="C141" s="24" t="s">
        <v>408</v>
      </c>
      <c r="D141" s="24" t="s">
        <v>11</v>
      </c>
      <c r="E141" s="24" t="s">
        <v>409</v>
      </c>
      <c r="F141" s="58">
        <v>6</v>
      </c>
      <c r="G141" s="24" t="s">
        <v>452</v>
      </c>
      <c r="H141" s="58">
        <f t="shared" si="2"/>
        <v>60</v>
      </c>
    </row>
    <row r="142" spans="1:8" ht="31.5">
      <c r="A142" s="58">
        <v>1</v>
      </c>
      <c r="B142" s="59" t="s">
        <v>491</v>
      </c>
      <c r="C142" s="24" t="s">
        <v>408</v>
      </c>
      <c r="D142" s="24" t="s">
        <v>11</v>
      </c>
      <c r="E142" s="24" t="s">
        <v>409</v>
      </c>
      <c r="F142" s="58">
        <v>126</v>
      </c>
      <c r="G142" s="24" t="s">
        <v>13</v>
      </c>
      <c r="H142" s="58">
        <f t="shared" si="2"/>
        <v>126</v>
      </c>
    </row>
    <row r="143" spans="1:8" ht="31.5">
      <c r="A143" s="58">
        <v>46</v>
      </c>
      <c r="B143" s="59" t="s">
        <v>119</v>
      </c>
      <c r="C143" s="24" t="s">
        <v>408</v>
      </c>
      <c r="D143" s="24" t="s">
        <v>11</v>
      </c>
      <c r="E143" s="24" t="s">
        <v>409</v>
      </c>
      <c r="F143" s="58">
        <v>431.97</v>
      </c>
      <c r="G143" s="24" t="s">
        <v>13</v>
      </c>
      <c r="H143" s="58">
        <f t="shared" si="2"/>
        <v>19870.620000000003</v>
      </c>
    </row>
    <row r="144" spans="1:8" ht="31.5">
      <c r="A144" s="58">
        <v>15</v>
      </c>
      <c r="B144" s="59" t="s">
        <v>120</v>
      </c>
      <c r="C144" s="24" t="s">
        <v>408</v>
      </c>
      <c r="D144" s="24" t="s">
        <v>11</v>
      </c>
      <c r="E144" s="24" t="s">
        <v>409</v>
      </c>
      <c r="F144" s="58">
        <v>407.29</v>
      </c>
      <c r="G144" s="24" t="s">
        <v>13</v>
      </c>
      <c r="H144" s="58">
        <f t="shared" si="2"/>
        <v>6109.35</v>
      </c>
    </row>
    <row r="145" spans="1:8" ht="31.5">
      <c r="A145" s="58">
        <v>10</v>
      </c>
      <c r="B145" s="59" t="s">
        <v>25</v>
      </c>
      <c r="C145" s="24" t="s">
        <v>408</v>
      </c>
      <c r="D145" s="24" t="s">
        <v>477</v>
      </c>
      <c r="E145" s="24" t="s">
        <v>409</v>
      </c>
      <c r="F145" s="58">
        <v>116</v>
      </c>
      <c r="G145" s="24" t="s">
        <v>13</v>
      </c>
      <c r="H145" s="58">
        <f t="shared" si="2"/>
        <v>1160</v>
      </c>
    </row>
    <row r="146" spans="1:8" ht="31.5">
      <c r="A146" s="58">
        <v>65</v>
      </c>
      <c r="B146" s="59" t="s">
        <v>19</v>
      </c>
      <c r="C146" s="24" t="s">
        <v>408</v>
      </c>
      <c r="D146" s="24" t="s">
        <v>11</v>
      </c>
      <c r="E146" s="24" t="s">
        <v>409</v>
      </c>
      <c r="F146" s="58">
        <v>32</v>
      </c>
      <c r="G146" s="24" t="s">
        <v>13</v>
      </c>
      <c r="H146" s="58">
        <f t="shared" si="2"/>
        <v>2080</v>
      </c>
    </row>
    <row r="147" spans="1:8" ht="31.5">
      <c r="A147" s="58">
        <v>2</v>
      </c>
      <c r="B147" s="59" t="s">
        <v>508</v>
      </c>
      <c r="C147" s="24" t="s">
        <v>408</v>
      </c>
      <c r="D147" s="24" t="s">
        <v>11</v>
      </c>
      <c r="E147" s="24" t="s">
        <v>409</v>
      </c>
      <c r="F147" s="58">
        <v>8226.2999999999993</v>
      </c>
      <c r="G147" s="24" t="s">
        <v>13</v>
      </c>
      <c r="H147" s="58">
        <f t="shared" si="2"/>
        <v>16452.599999999999</v>
      </c>
    </row>
    <row r="148" spans="1:8" ht="31.5">
      <c r="A148" s="58">
        <v>1</v>
      </c>
      <c r="B148" s="59" t="s">
        <v>492</v>
      </c>
      <c r="C148" s="24" t="s">
        <v>408</v>
      </c>
      <c r="D148" s="24" t="s">
        <v>11</v>
      </c>
      <c r="E148" s="24" t="s">
        <v>409</v>
      </c>
      <c r="F148" s="58">
        <v>79</v>
      </c>
      <c r="G148" s="24" t="s">
        <v>13</v>
      </c>
      <c r="H148" s="58">
        <f t="shared" si="2"/>
        <v>79</v>
      </c>
    </row>
    <row r="149" spans="1:8" ht="31.5">
      <c r="A149" s="58">
        <v>1</v>
      </c>
      <c r="B149" s="59" t="s">
        <v>480</v>
      </c>
      <c r="C149" s="24" t="s">
        <v>408</v>
      </c>
      <c r="D149" s="24" t="s">
        <v>11</v>
      </c>
      <c r="E149" s="24" t="s">
        <v>409</v>
      </c>
      <c r="F149" s="58">
        <v>144.84</v>
      </c>
      <c r="G149" s="24" t="s">
        <v>13</v>
      </c>
      <c r="H149" s="58">
        <f t="shared" si="2"/>
        <v>144.84</v>
      </c>
    </row>
    <row r="150" spans="1:8" ht="31.5">
      <c r="A150" s="58">
        <v>4.32</v>
      </c>
      <c r="B150" s="59" t="s">
        <v>29</v>
      </c>
      <c r="C150" s="24" t="s">
        <v>408</v>
      </c>
      <c r="D150" s="24" t="s">
        <v>11</v>
      </c>
      <c r="E150" s="24" t="s">
        <v>409</v>
      </c>
      <c r="F150" s="58">
        <v>6579</v>
      </c>
      <c r="G150" s="24" t="s">
        <v>15</v>
      </c>
      <c r="H150" s="58">
        <f t="shared" si="2"/>
        <v>28421.280000000002</v>
      </c>
    </row>
    <row r="151" spans="1:8" ht="31.5">
      <c r="A151" s="58">
        <v>36</v>
      </c>
      <c r="B151" s="59" t="s">
        <v>528</v>
      </c>
      <c r="C151" s="24" t="s">
        <v>408</v>
      </c>
      <c r="D151" s="24" t="s">
        <v>11</v>
      </c>
      <c r="E151" s="24" t="s">
        <v>409</v>
      </c>
      <c r="F151" s="58">
        <v>6</v>
      </c>
      <c r="G151" s="24" t="s">
        <v>13</v>
      </c>
      <c r="H151" s="58">
        <f t="shared" si="2"/>
        <v>216</v>
      </c>
    </row>
    <row r="152" spans="1:8" ht="31.5">
      <c r="A152" s="58">
        <v>36</v>
      </c>
      <c r="B152" s="59" t="s">
        <v>529</v>
      </c>
      <c r="C152" s="24" t="s">
        <v>408</v>
      </c>
      <c r="D152" s="24" t="s">
        <v>11</v>
      </c>
      <c r="E152" s="24" t="s">
        <v>409</v>
      </c>
      <c r="F152" s="58">
        <v>6</v>
      </c>
      <c r="G152" s="24" t="s">
        <v>13</v>
      </c>
      <c r="H152" s="58">
        <f t="shared" si="2"/>
        <v>216</v>
      </c>
    </row>
    <row r="153" spans="1:8" ht="31.5">
      <c r="A153" s="58">
        <v>2</v>
      </c>
      <c r="B153" s="59" t="s">
        <v>174</v>
      </c>
      <c r="C153" s="24" t="s">
        <v>408</v>
      </c>
      <c r="D153" s="24" t="s">
        <v>11</v>
      </c>
      <c r="E153" s="24" t="s">
        <v>409</v>
      </c>
      <c r="F153" s="58">
        <v>65</v>
      </c>
      <c r="G153" s="24" t="s">
        <v>24</v>
      </c>
      <c r="H153" s="58">
        <f t="shared" si="2"/>
        <v>130</v>
      </c>
    </row>
    <row r="154" spans="1:8" ht="31.5">
      <c r="A154" s="58">
        <v>2</v>
      </c>
      <c r="B154" s="59" t="s">
        <v>175</v>
      </c>
      <c r="C154" s="24" t="s">
        <v>408</v>
      </c>
      <c r="D154" s="24" t="s">
        <v>11</v>
      </c>
      <c r="E154" s="24" t="s">
        <v>409</v>
      </c>
      <c r="F154" s="58">
        <v>65</v>
      </c>
      <c r="G154" s="24" t="s">
        <v>24</v>
      </c>
      <c r="H154" s="58">
        <f t="shared" si="2"/>
        <v>130</v>
      </c>
    </row>
    <row r="155" spans="1:8" ht="31.5">
      <c r="A155" s="58">
        <v>4</v>
      </c>
      <c r="B155" s="59" t="s">
        <v>632</v>
      </c>
      <c r="C155" s="24" t="s">
        <v>408</v>
      </c>
      <c r="D155" s="24" t="s">
        <v>11</v>
      </c>
      <c r="E155" s="24" t="s">
        <v>409</v>
      </c>
      <c r="F155" s="58">
        <v>1800</v>
      </c>
      <c r="G155" s="24" t="s">
        <v>13</v>
      </c>
      <c r="H155" s="58">
        <f t="shared" si="2"/>
        <v>7200</v>
      </c>
    </row>
    <row r="156" spans="1:8" ht="31.5">
      <c r="A156" s="58">
        <v>8</v>
      </c>
      <c r="B156" s="59" t="s">
        <v>633</v>
      </c>
      <c r="C156" s="24" t="s">
        <v>408</v>
      </c>
      <c r="D156" s="24" t="s">
        <v>11</v>
      </c>
      <c r="E156" s="24" t="s">
        <v>409</v>
      </c>
      <c r="F156" s="58">
        <v>107</v>
      </c>
      <c r="G156" s="24" t="s">
        <v>13</v>
      </c>
      <c r="H156" s="58">
        <f t="shared" si="2"/>
        <v>856</v>
      </c>
    </row>
    <row r="157" spans="1:8" ht="31.5">
      <c r="A157" s="58">
        <v>3.15</v>
      </c>
      <c r="B157" s="59" t="s">
        <v>634</v>
      </c>
      <c r="C157" s="24" t="s">
        <v>408</v>
      </c>
      <c r="D157" s="24" t="s">
        <v>11</v>
      </c>
      <c r="E157" s="24" t="s">
        <v>409</v>
      </c>
      <c r="F157" s="58">
        <v>339.66</v>
      </c>
      <c r="G157" s="24" t="s">
        <v>21</v>
      </c>
      <c r="H157" s="58">
        <f t="shared" si="2"/>
        <v>1069.9290000000001</v>
      </c>
    </row>
    <row r="158" spans="1:8" ht="31.5">
      <c r="A158" s="58">
        <v>5</v>
      </c>
      <c r="B158" s="59" t="s">
        <v>635</v>
      </c>
      <c r="C158" s="24" t="s">
        <v>408</v>
      </c>
      <c r="D158" s="24" t="s">
        <v>11</v>
      </c>
      <c r="E158" s="24" t="s">
        <v>409</v>
      </c>
      <c r="F158" s="58">
        <v>76</v>
      </c>
      <c r="G158" s="24" t="s">
        <v>13</v>
      </c>
      <c r="H158" s="58">
        <f t="shared" si="2"/>
        <v>380</v>
      </c>
    </row>
    <row r="159" spans="1:8" ht="31.5">
      <c r="A159" s="58">
        <v>4</v>
      </c>
      <c r="B159" s="59" t="s">
        <v>437</v>
      </c>
      <c r="C159" s="24" t="s">
        <v>408</v>
      </c>
      <c r="D159" s="24" t="s">
        <v>11</v>
      </c>
      <c r="E159" s="24" t="s">
        <v>409</v>
      </c>
      <c r="F159" s="58">
        <v>512.54999999999995</v>
      </c>
      <c r="G159" s="24" t="s">
        <v>13</v>
      </c>
      <c r="H159" s="58">
        <f t="shared" si="2"/>
        <v>2050.1999999999998</v>
      </c>
    </row>
    <row r="160" spans="1:8" ht="31.5">
      <c r="A160" s="58">
        <v>2.7</v>
      </c>
      <c r="B160" s="59" t="s">
        <v>29</v>
      </c>
      <c r="C160" s="24" t="s">
        <v>408</v>
      </c>
      <c r="D160" s="24" t="s">
        <v>11</v>
      </c>
      <c r="E160" s="24" t="s">
        <v>409</v>
      </c>
      <c r="F160" s="58">
        <v>6579</v>
      </c>
      <c r="G160" s="24" t="s">
        <v>15</v>
      </c>
      <c r="H160" s="58">
        <f t="shared" si="2"/>
        <v>17763.300000000003</v>
      </c>
    </row>
    <row r="161" spans="1:8" ht="31.5">
      <c r="A161" s="58">
        <v>4.05</v>
      </c>
      <c r="B161" s="59" t="s">
        <v>29</v>
      </c>
      <c r="C161" s="24" t="s">
        <v>408</v>
      </c>
      <c r="D161" s="24" t="s">
        <v>11</v>
      </c>
      <c r="E161" s="24" t="s">
        <v>409</v>
      </c>
      <c r="F161" s="58">
        <v>6579</v>
      </c>
      <c r="G161" s="24" t="s">
        <v>15</v>
      </c>
      <c r="H161" s="58">
        <f t="shared" si="2"/>
        <v>26644.949999999997</v>
      </c>
    </row>
    <row r="162" spans="1:8" ht="31.5">
      <c r="A162" s="58">
        <v>46</v>
      </c>
      <c r="B162" s="59" t="s">
        <v>121</v>
      </c>
      <c r="C162" s="24" t="s">
        <v>408</v>
      </c>
      <c r="D162" s="24" t="s">
        <v>477</v>
      </c>
      <c r="E162" s="24" t="s">
        <v>409</v>
      </c>
      <c r="F162" s="58">
        <v>5399</v>
      </c>
      <c r="G162" s="24" t="s">
        <v>13</v>
      </c>
      <c r="H162" s="58">
        <f t="shared" si="2"/>
        <v>248354</v>
      </c>
    </row>
    <row r="163" spans="1:8" ht="31.5">
      <c r="A163" s="58">
        <v>15</v>
      </c>
      <c r="B163" s="59" t="s">
        <v>97</v>
      </c>
      <c r="C163" s="24" t="s">
        <v>408</v>
      </c>
      <c r="D163" s="24" t="s">
        <v>477</v>
      </c>
      <c r="E163" s="24" t="s">
        <v>409</v>
      </c>
      <c r="F163" s="58">
        <v>3109.41</v>
      </c>
      <c r="G163" s="24" t="s">
        <v>13</v>
      </c>
      <c r="H163" s="58">
        <f t="shared" si="2"/>
        <v>46641.149999999994</v>
      </c>
    </row>
    <row r="164" spans="1:8" ht="31.5">
      <c r="A164" s="58">
        <v>1</v>
      </c>
      <c r="B164" s="59" t="s">
        <v>99</v>
      </c>
      <c r="C164" s="24" t="s">
        <v>408</v>
      </c>
      <c r="D164" s="24" t="s">
        <v>477</v>
      </c>
      <c r="E164" s="24" t="s">
        <v>409</v>
      </c>
      <c r="F164" s="58">
        <v>40658.78</v>
      </c>
      <c r="G164" s="24" t="s">
        <v>13</v>
      </c>
      <c r="H164" s="58">
        <f t="shared" si="2"/>
        <v>40658.78</v>
      </c>
    </row>
    <row r="165" spans="1:8" ht="31.5">
      <c r="A165" s="58">
        <v>50</v>
      </c>
      <c r="B165" s="59" t="s">
        <v>123</v>
      </c>
      <c r="C165" s="24" t="s">
        <v>408</v>
      </c>
      <c r="D165" s="24" t="s">
        <v>477</v>
      </c>
      <c r="E165" s="24" t="s">
        <v>409</v>
      </c>
      <c r="F165" s="58">
        <v>248</v>
      </c>
      <c r="G165" s="24" t="s">
        <v>14</v>
      </c>
      <c r="H165" s="58">
        <f t="shared" si="2"/>
        <v>12400</v>
      </c>
    </row>
    <row r="166" spans="1:8" ht="31.5">
      <c r="A166" s="58">
        <v>36</v>
      </c>
      <c r="B166" s="59" t="s">
        <v>122</v>
      </c>
      <c r="C166" s="24" t="s">
        <v>408</v>
      </c>
      <c r="D166" s="24" t="s">
        <v>477</v>
      </c>
      <c r="E166" s="24" t="s">
        <v>409</v>
      </c>
      <c r="F166" s="58">
        <v>1678</v>
      </c>
      <c r="G166" s="24" t="s">
        <v>13</v>
      </c>
      <c r="H166" s="58">
        <f t="shared" si="2"/>
        <v>60408</v>
      </c>
    </row>
    <row r="167" spans="1:8" ht="31.5">
      <c r="A167" s="58">
        <v>36</v>
      </c>
      <c r="B167" s="59" t="s">
        <v>530</v>
      </c>
      <c r="C167" s="24" t="s">
        <v>408</v>
      </c>
      <c r="D167" s="24" t="s">
        <v>477</v>
      </c>
      <c r="E167" s="24" t="s">
        <v>409</v>
      </c>
      <c r="F167" s="58">
        <v>461</v>
      </c>
      <c r="G167" s="24" t="s">
        <v>14</v>
      </c>
      <c r="H167" s="58">
        <f t="shared" si="2"/>
        <v>16596</v>
      </c>
    </row>
    <row r="168" spans="1:8" ht="31.5">
      <c r="A168" s="58">
        <v>10</v>
      </c>
      <c r="B168" s="59" t="s">
        <v>531</v>
      </c>
      <c r="C168" s="24" t="s">
        <v>408</v>
      </c>
      <c r="D168" s="24" t="s">
        <v>477</v>
      </c>
      <c r="E168" s="24" t="s">
        <v>409</v>
      </c>
      <c r="F168" s="58">
        <v>1035</v>
      </c>
      <c r="G168" s="24" t="s">
        <v>14</v>
      </c>
      <c r="H168" s="58">
        <f t="shared" si="2"/>
        <v>10350</v>
      </c>
    </row>
    <row r="169" spans="1:8" ht="31.5">
      <c r="A169" s="58">
        <v>800</v>
      </c>
      <c r="B169" s="59" t="s">
        <v>103</v>
      </c>
      <c r="C169" s="24" t="s">
        <v>408</v>
      </c>
      <c r="D169" s="24" t="s">
        <v>477</v>
      </c>
      <c r="E169" s="24" t="s">
        <v>409</v>
      </c>
      <c r="F169" s="58">
        <v>57.45</v>
      </c>
      <c r="G169" s="24" t="s">
        <v>110</v>
      </c>
      <c r="H169" s="58">
        <f t="shared" si="2"/>
        <v>45960</v>
      </c>
    </row>
    <row r="170" spans="1:8" ht="31.5">
      <c r="A170" s="58">
        <v>250</v>
      </c>
      <c r="B170" s="59" t="s">
        <v>106</v>
      </c>
      <c r="C170" s="24" t="s">
        <v>408</v>
      </c>
      <c r="D170" s="24" t="s">
        <v>477</v>
      </c>
      <c r="E170" s="24" t="s">
        <v>409</v>
      </c>
      <c r="F170" s="58">
        <v>57.25</v>
      </c>
      <c r="G170" s="24" t="s">
        <v>16</v>
      </c>
      <c r="H170" s="58">
        <f t="shared" si="2"/>
        <v>14312.5</v>
      </c>
    </row>
    <row r="171" spans="1:8" ht="31.5">
      <c r="A171" s="58">
        <v>100</v>
      </c>
      <c r="B171" s="59" t="s">
        <v>105</v>
      </c>
      <c r="C171" s="24" t="s">
        <v>408</v>
      </c>
      <c r="D171" s="24" t="s">
        <v>477</v>
      </c>
      <c r="E171" s="24" t="s">
        <v>409</v>
      </c>
      <c r="F171" s="58">
        <v>56.5</v>
      </c>
      <c r="G171" s="24" t="s">
        <v>16</v>
      </c>
      <c r="H171" s="58">
        <f t="shared" si="2"/>
        <v>5650</v>
      </c>
    </row>
    <row r="172" spans="1:8" ht="31.5">
      <c r="A172" s="58">
        <v>10</v>
      </c>
      <c r="B172" s="59" t="s">
        <v>636</v>
      </c>
      <c r="C172" s="24" t="s">
        <v>408</v>
      </c>
      <c r="D172" s="24" t="s">
        <v>477</v>
      </c>
      <c r="E172" s="24" t="s">
        <v>409</v>
      </c>
      <c r="F172" s="58">
        <v>1702</v>
      </c>
      <c r="G172" s="24" t="s">
        <v>14</v>
      </c>
      <c r="H172" s="58">
        <f t="shared" si="2"/>
        <v>17020</v>
      </c>
    </row>
    <row r="173" spans="1:8" ht="31.5">
      <c r="A173" s="58">
        <v>2000</v>
      </c>
      <c r="B173" s="59" t="s">
        <v>439</v>
      </c>
      <c r="C173" s="24" t="s">
        <v>408</v>
      </c>
      <c r="D173" s="24" t="s">
        <v>477</v>
      </c>
      <c r="E173" s="24" t="s">
        <v>409</v>
      </c>
      <c r="F173" s="58">
        <v>60.75</v>
      </c>
      <c r="G173" s="24" t="s">
        <v>16</v>
      </c>
      <c r="H173" s="58">
        <f t="shared" si="2"/>
        <v>121500</v>
      </c>
    </row>
    <row r="174" spans="1:8" ht="31.5">
      <c r="A174" s="58">
        <v>4</v>
      </c>
      <c r="B174" s="59" t="s">
        <v>17</v>
      </c>
      <c r="C174" s="24" t="s">
        <v>408</v>
      </c>
      <c r="D174" s="24" t="s">
        <v>11</v>
      </c>
      <c r="E174" s="24" t="s">
        <v>409</v>
      </c>
      <c r="F174" s="58">
        <v>765</v>
      </c>
      <c r="G174" s="24" t="s">
        <v>18</v>
      </c>
      <c r="H174" s="58">
        <f t="shared" si="2"/>
        <v>3060</v>
      </c>
    </row>
    <row r="175" spans="1:8" ht="31.5">
      <c r="A175" s="58">
        <v>54</v>
      </c>
      <c r="B175" s="59" t="s">
        <v>111</v>
      </c>
      <c r="C175" s="24" t="s">
        <v>408</v>
      </c>
      <c r="D175" s="24" t="s">
        <v>11</v>
      </c>
      <c r="E175" s="24" t="s">
        <v>409</v>
      </c>
      <c r="F175" s="58">
        <v>700</v>
      </c>
      <c r="G175" s="24" t="s">
        <v>13</v>
      </c>
      <c r="H175" s="58">
        <f t="shared" si="2"/>
        <v>37800</v>
      </c>
    </row>
    <row r="176" spans="1:8" ht="31.5">
      <c r="A176" s="58">
        <v>46</v>
      </c>
      <c r="B176" s="59" t="s">
        <v>532</v>
      </c>
      <c r="C176" s="24" t="s">
        <v>408</v>
      </c>
      <c r="D176" s="24" t="s">
        <v>11</v>
      </c>
      <c r="E176" s="24" t="s">
        <v>409</v>
      </c>
      <c r="F176" s="58">
        <v>752.25</v>
      </c>
      <c r="G176" s="24" t="s">
        <v>13</v>
      </c>
      <c r="H176" s="58">
        <f t="shared" si="2"/>
        <v>34603.5</v>
      </c>
    </row>
    <row r="177" spans="1:8" ht="31.5">
      <c r="A177" s="58">
        <v>100</v>
      </c>
      <c r="B177" s="59" t="s">
        <v>27</v>
      </c>
      <c r="C177" s="24" t="s">
        <v>408</v>
      </c>
      <c r="D177" s="24" t="s">
        <v>11</v>
      </c>
      <c r="E177" s="24" t="s">
        <v>409</v>
      </c>
      <c r="F177" s="58">
        <v>2400</v>
      </c>
      <c r="G177" s="24" t="s">
        <v>13</v>
      </c>
      <c r="H177" s="58">
        <f t="shared" si="2"/>
        <v>240000</v>
      </c>
    </row>
    <row r="178" spans="1:8" ht="31.5">
      <c r="A178" s="58">
        <v>12</v>
      </c>
      <c r="B178" s="59" t="s">
        <v>126</v>
      </c>
      <c r="C178" s="24" t="s">
        <v>408</v>
      </c>
      <c r="D178" s="24" t="s">
        <v>11</v>
      </c>
      <c r="E178" s="24" t="s">
        <v>409</v>
      </c>
      <c r="F178" s="58">
        <v>1350</v>
      </c>
      <c r="G178" s="24" t="s">
        <v>13</v>
      </c>
      <c r="H178" s="58">
        <f t="shared" si="2"/>
        <v>16200</v>
      </c>
    </row>
    <row r="179" spans="1:8" ht="31.5">
      <c r="A179" s="58">
        <v>18.36</v>
      </c>
      <c r="B179" s="59" t="s">
        <v>29</v>
      </c>
      <c r="C179" s="24" t="s">
        <v>408</v>
      </c>
      <c r="D179" s="24" t="s">
        <v>11</v>
      </c>
      <c r="E179" s="24" t="s">
        <v>409</v>
      </c>
      <c r="F179" s="58">
        <v>6579</v>
      </c>
      <c r="G179" s="24" t="s">
        <v>15</v>
      </c>
      <c r="H179" s="58">
        <f t="shared" si="2"/>
        <v>120790.44</v>
      </c>
    </row>
    <row r="180" spans="1:8" ht="31.5">
      <c r="A180" s="58">
        <v>7.56</v>
      </c>
      <c r="B180" s="59" t="s">
        <v>29</v>
      </c>
      <c r="C180" s="24" t="s">
        <v>408</v>
      </c>
      <c r="D180" s="24" t="s">
        <v>11</v>
      </c>
      <c r="E180" s="24" t="s">
        <v>409</v>
      </c>
      <c r="F180" s="58">
        <v>6579</v>
      </c>
      <c r="G180" s="24" t="s">
        <v>15</v>
      </c>
      <c r="H180" s="58">
        <f t="shared" si="2"/>
        <v>49737.24</v>
      </c>
    </row>
    <row r="181" spans="1:8" ht="31.5">
      <c r="A181" s="58">
        <v>5</v>
      </c>
      <c r="B181" s="59" t="s">
        <v>125</v>
      </c>
      <c r="C181" s="24" t="s">
        <v>408</v>
      </c>
      <c r="D181" s="24" t="s">
        <v>11</v>
      </c>
      <c r="E181" s="24" t="s">
        <v>409</v>
      </c>
      <c r="F181" s="58">
        <v>8500</v>
      </c>
      <c r="G181" s="24" t="s">
        <v>18</v>
      </c>
      <c r="H181" s="58">
        <f t="shared" si="2"/>
        <v>42500</v>
      </c>
    </row>
    <row r="182" spans="1:8" ht="31.5">
      <c r="A182" s="58">
        <v>125</v>
      </c>
      <c r="B182" s="59" t="s">
        <v>19</v>
      </c>
      <c r="C182" s="24" t="s">
        <v>408</v>
      </c>
      <c r="D182" s="24" t="s">
        <v>11</v>
      </c>
      <c r="E182" s="24" t="s">
        <v>409</v>
      </c>
      <c r="F182" s="58">
        <v>32</v>
      </c>
      <c r="G182" s="24" t="s">
        <v>13</v>
      </c>
      <c r="H182" s="58">
        <f t="shared" si="2"/>
        <v>4000</v>
      </c>
    </row>
    <row r="183" spans="1:8" ht="31.5">
      <c r="A183" s="58">
        <v>88</v>
      </c>
      <c r="B183" s="59" t="s">
        <v>94</v>
      </c>
      <c r="C183" s="24" t="s">
        <v>408</v>
      </c>
      <c r="D183" s="24" t="s">
        <v>477</v>
      </c>
      <c r="E183" s="24" t="s">
        <v>409</v>
      </c>
      <c r="F183" s="58">
        <v>117.5</v>
      </c>
      <c r="G183" s="24" t="s">
        <v>16</v>
      </c>
      <c r="H183" s="58">
        <f t="shared" si="2"/>
        <v>10340</v>
      </c>
    </row>
    <row r="184" spans="1:8" ht="31.5">
      <c r="A184" s="58">
        <v>2</v>
      </c>
      <c r="B184" s="59" t="s">
        <v>147</v>
      </c>
      <c r="C184" s="24" t="s">
        <v>408</v>
      </c>
      <c r="D184" s="24" t="s">
        <v>11</v>
      </c>
      <c r="E184" s="24" t="s">
        <v>409</v>
      </c>
      <c r="F184" s="58">
        <v>142</v>
      </c>
      <c r="G184" s="24" t="s">
        <v>13</v>
      </c>
      <c r="H184" s="58">
        <f t="shared" si="2"/>
        <v>284</v>
      </c>
    </row>
    <row r="185" spans="1:8" ht="31.5">
      <c r="A185" s="58">
        <v>88</v>
      </c>
      <c r="B185" s="59" t="s">
        <v>533</v>
      </c>
      <c r="C185" s="24" t="s">
        <v>408</v>
      </c>
      <c r="D185" s="24" t="s">
        <v>11</v>
      </c>
      <c r="E185" s="24" t="s">
        <v>409</v>
      </c>
      <c r="F185" s="58">
        <v>4</v>
      </c>
      <c r="G185" s="24" t="s">
        <v>13</v>
      </c>
      <c r="H185" s="58">
        <f t="shared" si="2"/>
        <v>352</v>
      </c>
    </row>
    <row r="186" spans="1:8" ht="31.5">
      <c r="A186" s="58">
        <v>88</v>
      </c>
      <c r="B186" s="59" t="s">
        <v>534</v>
      </c>
      <c r="C186" s="24" t="s">
        <v>408</v>
      </c>
      <c r="D186" s="24" t="s">
        <v>11</v>
      </c>
      <c r="E186" s="24" t="s">
        <v>409</v>
      </c>
      <c r="F186" s="58">
        <v>4</v>
      </c>
      <c r="G186" s="24" t="s">
        <v>13</v>
      </c>
      <c r="H186" s="58">
        <f t="shared" si="2"/>
        <v>352</v>
      </c>
    </row>
    <row r="187" spans="1:8" ht="31.5">
      <c r="A187" s="58">
        <v>1</v>
      </c>
      <c r="B187" s="59" t="s">
        <v>535</v>
      </c>
      <c r="C187" s="24" t="s">
        <v>408</v>
      </c>
      <c r="D187" s="24" t="s">
        <v>11</v>
      </c>
      <c r="E187" s="24" t="s">
        <v>409</v>
      </c>
      <c r="F187" s="58">
        <v>57</v>
      </c>
      <c r="G187" s="24" t="s">
        <v>24</v>
      </c>
      <c r="H187" s="58">
        <f t="shared" si="2"/>
        <v>57</v>
      </c>
    </row>
    <row r="188" spans="1:8" ht="31.5">
      <c r="A188" s="58">
        <v>1</v>
      </c>
      <c r="B188" s="59" t="s">
        <v>536</v>
      </c>
      <c r="C188" s="24" t="s">
        <v>408</v>
      </c>
      <c r="D188" s="24" t="s">
        <v>11</v>
      </c>
      <c r="E188" s="24" t="s">
        <v>409</v>
      </c>
      <c r="F188" s="58">
        <v>57</v>
      </c>
      <c r="G188" s="24" t="s">
        <v>24</v>
      </c>
      <c r="H188" s="58">
        <f t="shared" si="2"/>
        <v>57</v>
      </c>
    </row>
    <row r="189" spans="1:8" ht="31.5">
      <c r="A189" s="58">
        <v>265</v>
      </c>
      <c r="B189" s="59" t="s">
        <v>193</v>
      </c>
      <c r="C189" s="24" t="s">
        <v>408</v>
      </c>
      <c r="D189" s="24" t="s">
        <v>11</v>
      </c>
      <c r="E189" s="24" t="s">
        <v>409</v>
      </c>
      <c r="F189" s="58">
        <v>1</v>
      </c>
      <c r="G189" s="24" t="s">
        <v>13</v>
      </c>
      <c r="H189" s="58">
        <f t="shared" si="2"/>
        <v>265</v>
      </c>
    </row>
    <row r="190" spans="1:8" ht="31.5">
      <c r="A190" s="58">
        <v>265</v>
      </c>
      <c r="B190" s="59" t="s">
        <v>194</v>
      </c>
      <c r="C190" s="24" t="s">
        <v>408</v>
      </c>
      <c r="D190" s="24" t="s">
        <v>11</v>
      </c>
      <c r="E190" s="24" t="s">
        <v>409</v>
      </c>
      <c r="F190" s="58">
        <v>1</v>
      </c>
      <c r="G190" s="24" t="s">
        <v>13</v>
      </c>
      <c r="H190" s="58">
        <f t="shared" si="2"/>
        <v>265</v>
      </c>
    </row>
    <row r="191" spans="1:8" ht="31.5">
      <c r="A191" s="58">
        <v>3</v>
      </c>
      <c r="B191" s="59" t="s">
        <v>195</v>
      </c>
      <c r="C191" s="24" t="s">
        <v>408</v>
      </c>
      <c r="D191" s="24" t="s">
        <v>11</v>
      </c>
      <c r="E191" s="24" t="s">
        <v>409</v>
      </c>
      <c r="F191" s="58">
        <v>48</v>
      </c>
      <c r="G191" s="24" t="s">
        <v>24</v>
      </c>
      <c r="H191" s="58">
        <f t="shared" si="2"/>
        <v>144</v>
      </c>
    </row>
    <row r="192" spans="1:8" ht="31.5">
      <c r="A192" s="58">
        <v>3</v>
      </c>
      <c r="B192" s="59" t="s">
        <v>196</v>
      </c>
      <c r="C192" s="24" t="s">
        <v>408</v>
      </c>
      <c r="D192" s="24" t="s">
        <v>11</v>
      </c>
      <c r="E192" s="24" t="s">
        <v>409</v>
      </c>
      <c r="F192" s="58">
        <v>48</v>
      </c>
      <c r="G192" s="24" t="s">
        <v>24</v>
      </c>
      <c r="H192" s="58">
        <f t="shared" si="2"/>
        <v>144</v>
      </c>
    </row>
    <row r="193" spans="1:8" ht="31.5">
      <c r="A193" s="58">
        <v>2</v>
      </c>
      <c r="B193" s="59" t="s">
        <v>508</v>
      </c>
      <c r="C193" s="24" t="s">
        <v>408</v>
      </c>
      <c r="D193" s="24" t="s">
        <v>11</v>
      </c>
      <c r="E193" s="24" t="s">
        <v>409</v>
      </c>
      <c r="F193" s="58">
        <v>8226.2999999999993</v>
      </c>
      <c r="G193" s="24" t="s">
        <v>13</v>
      </c>
      <c r="H193" s="58">
        <f t="shared" si="2"/>
        <v>16452.599999999999</v>
      </c>
    </row>
    <row r="194" spans="1:8" ht="31.5">
      <c r="A194" s="58">
        <v>25</v>
      </c>
      <c r="B194" s="59" t="s">
        <v>26</v>
      </c>
      <c r="C194" s="24" t="s">
        <v>408</v>
      </c>
      <c r="D194" s="24" t="s">
        <v>11</v>
      </c>
      <c r="E194" s="24" t="s">
        <v>409</v>
      </c>
      <c r="F194" s="58">
        <v>600</v>
      </c>
      <c r="G194" s="24" t="s">
        <v>13</v>
      </c>
      <c r="H194" s="58">
        <f t="shared" si="2"/>
        <v>15000</v>
      </c>
    </row>
    <row r="195" spans="1:8" ht="31.5">
      <c r="A195" s="58">
        <v>25</v>
      </c>
      <c r="B195" s="59" t="s">
        <v>124</v>
      </c>
      <c r="C195" s="24" t="s">
        <v>408</v>
      </c>
      <c r="D195" s="24" t="s">
        <v>11</v>
      </c>
      <c r="E195" s="24" t="s">
        <v>409</v>
      </c>
      <c r="F195" s="58">
        <v>1500</v>
      </c>
      <c r="G195" s="24" t="s">
        <v>13</v>
      </c>
      <c r="H195" s="58">
        <f t="shared" si="2"/>
        <v>37500</v>
      </c>
    </row>
    <row r="196" spans="1:8" ht="31.5">
      <c r="A196" s="58">
        <v>12</v>
      </c>
      <c r="B196" s="59" t="s">
        <v>526</v>
      </c>
      <c r="C196" s="24" t="s">
        <v>408</v>
      </c>
      <c r="D196" s="24" t="s">
        <v>11</v>
      </c>
      <c r="E196" s="24" t="s">
        <v>409</v>
      </c>
      <c r="F196" s="58">
        <v>520</v>
      </c>
      <c r="G196" s="24" t="s">
        <v>13</v>
      </c>
      <c r="H196" s="58">
        <f t="shared" si="2"/>
        <v>6240</v>
      </c>
    </row>
    <row r="197" spans="1:8" ht="31.5">
      <c r="A197" s="58">
        <v>12</v>
      </c>
      <c r="B197" s="59" t="s">
        <v>537</v>
      </c>
      <c r="C197" s="24" t="s">
        <v>408</v>
      </c>
      <c r="D197" s="24" t="s">
        <v>11</v>
      </c>
      <c r="E197" s="24" t="s">
        <v>409</v>
      </c>
      <c r="F197" s="58">
        <v>606.85</v>
      </c>
      <c r="G197" s="24" t="s">
        <v>14</v>
      </c>
      <c r="H197" s="58">
        <f t="shared" ref="H197:H214" si="3">A197*F197</f>
        <v>7282.2000000000007</v>
      </c>
    </row>
    <row r="198" spans="1:8" ht="31.5">
      <c r="A198" s="58">
        <v>28</v>
      </c>
      <c r="B198" s="59" t="s">
        <v>127</v>
      </c>
      <c r="C198" s="24" t="s">
        <v>408</v>
      </c>
      <c r="D198" s="24" t="s">
        <v>11</v>
      </c>
      <c r="E198" s="24" t="s">
        <v>409</v>
      </c>
      <c r="F198" s="58">
        <v>271.52</v>
      </c>
      <c r="G198" s="24" t="s">
        <v>13</v>
      </c>
      <c r="H198" s="58">
        <f t="shared" si="3"/>
        <v>7602.5599999999995</v>
      </c>
    </row>
    <row r="199" spans="1:8" ht="31.5">
      <c r="A199" s="58">
        <v>2</v>
      </c>
      <c r="B199" s="59" t="s">
        <v>41</v>
      </c>
      <c r="C199" s="24" t="s">
        <v>408</v>
      </c>
      <c r="D199" s="24" t="s">
        <v>11</v>
      </c>
      <c r="E199" s="24" t="s">
        <v>409</v>
      </c>
      <c r="F199" s="58">
        <v>3200</v>
      </c>
      <c r="G199" s="24" t="s">
        <v>13</v>
      </c>
      <c r="H199" s="58">
        <f t="shared" si="3"/>
        <v>6400</v>
      </c>
    </row>
    <row r="200" spans="1:8" ht="31.5">
      <c r="A200" s="58">
        <v>2</v>
      </c>
      <c r="B200" s="59" t="s">
        <v>115</v>
      </c>
      <c r="C200" s="24" t="s">
        <v>408</v>
      </c>
      <c r="D200" s="24" t="s">
        <v>477</v>
      </c>
      <c r="E200" s="24" t="s">
        <v>409</v>
      </c>
      <c r="F200" s="58">
        <v>2441</v>
      </c>
      <c r="G200" s="24" t="s">
        <v>13</v>
      </c>
      <c r="H200" s="58">
        <f t="shared" si="3"/>
        <v>4882</v>
      </c>
    </row>
    <row r="201" spans="1:8" ht="31.5">
      <c r="A201" s="58">
        <v>10</v>
      </c>
      <c r="B201" s="59" t="s">
        <v>77</v>
      </c>
      <c r="C201" s="24" t="s">
        <v>408</v>
      </c>
      <c r="D201" s="24" t="s">
        <v>477</v>
      </c>
      <c r="E201" s="24" t="s">
        <v>409</v>
      </c>
      <c r="F201" s="58">
        <v>105</v>
      </c>
      <c r="G201" s="24" t="s">
        <v>16</v>
      </c>
      <c r="H201" s="58">
        <f t="shared" si="3"/>
        <v>1050</v>
      </c>
    </row>
    <row r="202" spans="1:8" ht="31.5">
      <c r="A202" s="58">
        <v>2</v>
      </c>
      <c r="B202" s="59" t="s">
        <v>49</v>
      </c>
      <c r="C202" s="24" t="s">
        <v>408</v>
      </c>
      <c r="D202" s="24" t="s">
        <v>11</v>
      </c>
      <c r="E202" s="24" t="s">
        <v>409</v>
      </c>
      <c r="F202" s="58">
        <v>1234.2</v>
      </c>
      <c r="G202" s="24" t="s">
        <v>13</v>
      </c>
      <c r="H202" s="58">
        <f t="shared" si="3"/>
        <v>2468.4</v>
      </c>
    </row>
    <row r="203" spans="1:8" ht="31.5">
      <c r="A203" s="58">
        <v>100</v>
      </c>
      <c r="B203" s="59" t="s">
        <v>120</v>
      </c>
      <c r="C203" s="24" t="s">
        <v>408</v>
      </c>
      <c r="D203" s="24" t="s">
        <v>11</v>
      </c>
      <c r="E203" s="24" t="s">
        <v>409</v>
      </c>
      <c r="F203" s="58">
        <v>407.29</v>
      </c>
      <c r="G203" s="24" t="s">
        <v>13</v>
      </c>
      <c r="H203" s="58">
        <f t="shared" si="3"/>
        <v>40729</v>
      </c>
    </row>
    <row r="204" spans="1:8" ht="31.5">
      <c r="A204" s="58">
        <v>25</v>
      </c>
      <c r="B204" s="59" t="s">
        <v>25</v>
      </c>
      <c r="C204" s="24" t="s">
        <v>408</v>
      </c>
      <c r="D204" s="24" t="s">
        <v>477</v>
      </c>
      <c r="E204" s="24" t="s">
        <v>409</v>
      </c>
      <c r="F204" s="58">
        <v>116</v>
      </c>
      <c r="G204" s="24" t="s">
        <v>13</v>
      </c>
      <c r="H204" s="58">
        <f t="shared" si="3"/>
        <v>2900</v>
      </c>
    </row>
    <row r="205" spans="1:8" ht="31.5">
      <c r="A205" s="58">
        <v>2</v>
      </c>
      <c r="B205" s="59" t="s">
        <v>50</v>
      </c>
      <c r="C205" s="24" t="s">
        <v>408</v>
      </c>
      <c r="D205" s="24" t="s">
        <v>11</v>
      </c>
      <c r="E205" s="24" t="s">
        <v>409</v>
      </c>
      <c r="F205" s="58">
        <v>386</v>
      </c>
      <c r="G205" s="24" t="s">
        <v>13</v>
      </c>
      <c r="H205" s="58">
        <f t="shared" si="3"/>
        <v>772</v>
      </c>
    </row>
    <row r="206" spans="1:8" ht="31.5">
      <c r="A206" s="58">
        <v>3.24</v>
      </c>
      <c r="B206" s="59" t="s">
        <v>29</v>
      </c>
      <c r="C206" s="24" t="s">
        <v>408</v>
      </c>
      <c r="D206" s="24" t="s">
        <v>11</v>
      </c>
      <c r="E206" s="24" t="s">
        <v>409</v>
      </c>
      <c r="F206" s="58">
        <v>6579</v>
      </c>
      <c r="G206" s="24" t="s">
        <v>15</v>
      </c>
      <c r="H206" s="58">
        <f t="shared" si="3"/>
        <v>21315.960000000003</v>
      </c>
    </row>
    <row r="207" spans="1:8" ht="31.5">
      <c r="A207" s="58">
        <v>100</v>
      </c>
      <c r="B207" s="59" t="s">
        <v>97</v>
      </c>
      <c r="C207" s="24" t="s">
        <v>408</v>
      </c>
      <c r="D207" s="24" t="s">
        <v>477</v>
      </c>
      <c r="E207" s="24" t="s">
        <v>409</v>
      </c>
      <c r="F207" s="58">
        <v>3109.41</v>
      </c>
      <c r="G207" s="24" t="s">
        <v>13</v>
      </c>
      <c r="H207" s="58">
        <f t="shared" si="3"/>
        <v>310941</v>
      </c>
    </row>
    <row r="208" spans="1:8" ht="31.5">
      <c r="A208" s="58">
        <v>25</v>
      </c>
      <c r="B208" s="59" t="s">
        <v>98</v>
      </c>
      <c r="C208" s="24" t="s">
        <v>408</v>
      </c>
      <c r="D208" s="24" t="s">
        <v>477</v>
      </c>
      <c r="E208" s="24" t="s">
        <v>409</v>
      </c>
      <c r="F208" s="58">
        <v>1580</v>
      </c>
      <c r="G208" s="24" t="s">
        <v>13</v>
      </c>
      <c r="H208" s="58">
        <f t="shared" si="3"/>
        <v>39500</v>
      </c>
    </row>
    <row r="209" spans="1:8" ht="31.5">
      <c r="A209" s="58">
        <v>116</v>
      </c>
      <c r="B209" s="59" t="s">
        <v>538</v>
      </c>
      <c r="C209" s="24" t="s">
        <v>408</v>
      </c>
      <c r="D209" s="24" t="s">
        <v>477</v>
      </c>
      <c r="E209" s="24" t="s">
        <v>409</v>
      </c>
      <c r="F209" s="58">
        <v>92</v>
      </c>
      <c r="G209" s="24" t="s">
        <v>14</v>
      </c>
      <c r="H209" s="58">
        <f t="shared" si="3"/>
        <v>10672</v>
      </c>
    </row>
    <row r="210" spans="1:8" ht="31.5">
      <c r="A210" s="58">
        <v>88</v>
      </c>
      <c r="B210" s="59" t="s">
        <v>128</v>
      </c>
      <c r="C210" s="24" t="s">
        <v>408</v>
      </c>
      <c r="D210" s="24" t="s">
        <v>477</v>
      </c>
      <c r="E210" s="24" t="s">
        <v>409</v>
      </c>
      <c r="F210" s="58">
        <v>470</v>
      </c>
      <c r="G210" s="24" t="s">
        <v>13</v>
      </c>
      <c r="H210" s="58">
        <f t="shared" si="3"/>
        <v>41360</v>
      </c>
    </row>
    <row r="211" spans="1:8" ht="31.5">
      <c r="A211" s="58">
        <v>24</v>
      </c>
      <c r="B211" s="59" t="s">
        <v>203</v>
      </c>
      <c r="C211" s="24" t="s">
        <v>408</v>
      </c>
      <c r="D211" s="24" t="s">
        <v>477</v>
      </c>
      <c r="E211" s="24" t="s">
        <v>409</v>
      </c>
      <c r="F211" s="58">
        <v>528</v>
      </c>
      <c r="G211" s="24" t="s">
        <v>13</v>
      </c>
      <c r="H211" s="58">
        <f t="shared" si="3"/>
        <v>12672</v>
      </c>
    </row>
    <row r="212" spans="1:8" ht="31.5">
      <c r="A212" s="58">
        <v>88</v>
      </c>
      <c r="B212" s="59" t="s">
        <v>202</v>
      </c>
      <c r="C212" s="24" t="s">
        <v>408</v>
      </c>
      <c r="D212" s="24" t="s">
        <v>477</v>
      </c>
      <c r="E212" s="24" t="s">
        <v>409</v>
      </c>
      <c r="F212" s="58">
        <v>178</v>
      </c>
      <c r="G212" s="24" t="s">
        <v>14</v>
      </c>
      <c r="H212" s="58">
        <f t="shared" si="3"/>
        <v>15664</v>
      </c>
    </row>
    <row r="213" spans="1:8" ht="31.5">
      <c r="A213" s="58">
        <v>12</v>
      </c>
      <c r="B213" s="59" t="s">
        <v>539</v>
      </c>
      <c r="C213" s="24" t="s">
        <v>408</v>
      </c>
      <c r="D213" s="24" t="s">
        <v>477</v>
      </c>
      <c r="E213" s="24" t="s">
        <v>409</v>
      </c>
      <c r="F213" s="58">
        <v>622</v>
      </c>
      <c r="G213" s="24" t="s">
        <v>14</v>
      </c>
      <c r="H213" s="58">
        <f t="shared" si="3"/>
        <v>7464</v>
      </c>
    </row>
    <row r="214" spans="1:8" ht="31.5">
      <c r="A214" s="58">
        <v>3</v>
      </c>
      <c r="B214" s="59" t="s">
        <v>100</v>
      </c>
      <c r="C214" s="24" t="s">
        <v>408</v>
      </c>
      <c r="D214" s="24" t="s">
        <v>477</v>
      </c>
      <c r="E214" s="24" t="s">
        <v>409</v>
      </c>
      <c r="F214" s="58">
        <v>11754</v>
      </c>
      <c r="G214" s="24" t="s">
        <v>13</v>
      </c>
      <c r="H214" s="58">
        <f t="shared" si="3"/>
        <v>35262</v>
      </c>
    </row>
    <row r="215" spans="1:8" ht="236.25">
      <c r="A215" s="60">
        <v>303.14999999999998</v>
      </c>
      <c r="B215" s="61" t="s">
        <v>540</v>
      </c>
      <c r="C215" s="49" t="s">
        <v>541</v>
      </c>
      <c r="D215" s="49" t="s">
        <v>542</v>
      </c>
      <c r="E215" s="49" t="s">
        <v>409</v>
      </c>
      <c r="F215" s="62">
        <v>347</v>
      </c>
      <c r="G215" s="60" t="s">
        <v>15</v>
      </c>
      <c r="H215" s="62">
        <v>105193.05</v>
      </c>
    </row>
    <row r="216" spans="1:8" ht="94.5">
      <c r="A216" s="60">
        <v>4.4000000000000004</v>
      </c>
      <c r="B216" s="61" t="s">
        <v>543</v>
      </c>
      <c r="C216" s="49" t="s">
        <v>541</v>
      </c>
      <c r="D216" s="49" t="s">
        <v>542</v>
      </c>
      <c r="E216" s="49" t="s">
        <v>409</v>
      </c>
      <c r="F216" s="62">
        <v>1326</v>
      </c>
      <c r="G216" s="60" t="s">
        <v>15</v>
      </c>
      <c r="H216" s="62">
        <v>5834.4</v>
      </c>
    </row>
    <row r="217" spans="1:8" ht="47.25">
      <c r="A217" s="60">
        <v>51.029999999999994</v>
      </c>
      <c r="B217" s="61" t="s">
        <v>544</v>
      </c>
      <c r="C217" s="49" t="s">
        <v>541</v>
      </c>
      <c r="D217" s="49" t="s">
        <v>542</v>
      </c>
      <c r="E217" s="49" t="s">
        <v>409</v>
      </c>
      <c r="F217" s="62">
        <v>4527</v>
      </c>
      <c r="G217" s="60" t="s">
        <v>15</v>
      </c>
      <c r="H217" s="62">
        <v>231012.81</v>
      </c>
    </row>
    <row r="218" spans="1:8" ht="47.25">
      <c r="A218" s="60">
        <v>25.12</v>
      </c>
      <c r="B218" s="61" t="s">
        <v>545</v>
      </c>
      <c r="C218" s="49" t="s">
        <v>541</v>
      </c>
      <c r="D218" s="49" t="s">
        <v>542</v>
      </c>
      <c r="E218" s="49" t="s">
        <v>409</v>
      </c>
      <c r="F218" s="62">
        <v>4828</v>
      </c>
      <c r="G218" s="60" t="s">
        <v>15</v>
      </c>
      <c r="H218" s="62">
        <v>121279.36</v>
      </c>
    </row>
    <row r="219" spans="1:8" ht="63">
      <c r="A219" s="60">
        <v>11.989999999999998</v>
      </c>
      <c r="B219" s="61" t="s">
        <v>546</v>
      </c>
      <c r="C219" s="49" t="s">
        <v>541</v>
      </c>
      <c r="D219" s="49" t="s">
        <v>542</v>
      </c>
      <c r="E219" s="49" t="s">
        <v>409</v>
      </c>
      <c r="F219" s="62">
        <v>5944</v>
      </c>
      <c r="G219" s="60" t="s">
        <v>15</v>
      </c>
      <c r="H219" s="62">
        <v>71268.56</v>
      </c>
    </row>
    <row r="220" spans="1:8" ht="47.25">
      <c r="A220" s="60">
        <v>288.33999999999997</v>
      </c>
      <c r="B220" s="61" t="s">
        <v>547</v>
      </c>
      <c r="C220" s="49" t="s">
        <v>541</v>
      </c>
      <c r="D220" s="49" t="s">
        <v>542</v>
      </c>
      <c r="E220" s="49" t="s">
        <v>409</v>
      </c>
      <c r="F220" s="62">
        <v>4391</v>
      </c>
      <c r="G220" s="60" t="s">
        <v>15</v>
      </c>
      <c r="H220" s="62">
        <v>1266100.94</v>
      </c>
    </row>
    <row r="221" spans="1:8" ht="47.25">
      <c r="A221" s="60">
        <v>881.0899999999998</v>
      </c>
      <c r="B221" s="61" t="s">
        <v>548</v>
      </c>
      <c r="C221" s="49" t="s">
        <v>541</v>
      </c>
      <c r="D221" s="49" t="s">
        <v>542</v>
      </c>
      <c r="E221" s="49" t="s">
        <v>409</v>
      </c>
      <c r="F221" s="62">
        <v>481</v>
      </c>
      <c r="G221" s="60" t="s">
        <v>15</v>
      </c>
      <c r="H221" s="62">
        <v>423804.29</v>
      </c>
    </row>
    <row r="222" spans="1:8" ht="31.5">
      <c r="A222" s="60">
        <v>33.75</v>
      </c>
      <c r="B222" s="61" t="s">
        <v>549</v>
      </c>
      <c r="C222" s="49" t="s">
        <v>541</v>
      </c>
      <c r="D222" s="49" t="s">
        <v>542</v>
      </c>
      <c r="E222" s="49" t="s">
        <v>409</v>
      </c>
      <c r="F222" s="62">
        <v>1468</v>
      </c>
      <c r="G222" s="60" t="s">
        <v>15</v>
      </c>
      <c r="H222" s="62">
        <v>49545</v>
      </c>
    </row>
    <row r="223" spans="1:8" ht="31.5">
      <c r="A223" s="60">
        <v>71.75</v>
      </c>
      <c r="B223" s="61" t="s">
        <v>550</v>
      </c>
      <c r="C223" s="49" t="s">
        <v>541</v>
      </c>
      <c r="D223" s="49" t="s">
        <v>542</v>
      </c>
      <c r="E223" s="49" t="s">
        <v>409</v>
      </c>
      <c r="F223" s="62">
        <v>1667</v>
      </c>
      <c r="G223" s="60" t="s">
        <v>15</v>
      </c>
      <c r="H223" s="62">
        <v>119607.25</v>
      </c>
    </row>
    <row r="224" spans="1:8" ht="78.75">
      <c r="A224" s="60">
        <v>77.31</v>
      </c>
      <c r="B224" s="61" t="s">
        <v>551</v>
      </c>
      <c r="C224" s="49" t="s">
        <v>541</v>
      </c>
      <c r="D224" s="49" t="s">
        <v>542</v>
      </c>
      <c r="E224" s="49" t="s">
        <v>409</v>
      </c>
      <c r="F224" s="62">
        <v>7644</v>
      </c>
      <c r="G224" s="60" t="s">
        <v>15</v>
      </c>
      <c r="H224" s="62">
        <v>590957.64</v>
      </c>
    </row>
    <row r="225" spans="1:8" ht="141.75">
      <c r="A225" s="60">
        <v>7.9600000000000009</v>
      </c>
      <c r="B225" s="61" t="s">
        <v>552</v>
      </c>
      <c r="C225" s="49" t="s">
        <v>541</v>
      </c>
      <c r="D225" s="49" t="s">
        <v>542</v>
      </c>
      <c r="E225" s="49" t="s">
        <v>409</v>
      </c>
      <c r="F225" s="62">
        <v>8666</v>
      </c>
      <c r="G225" s="60" t="s">
        <v>15</v>
      </c>
      <c r="H225" s="62">
        <v>68981.36</v>
      </c>
    </row>
    <row r="226" spans="1:8" ht="141.75">
      <c r="A226" s="60">
        <v>4.76</v>
      </c>
      <c r="B226" s="61" t="s">
        <v>553</v>
      </c>
      <c r="C226" s="49" t="s">
        <v>541</v>
      </c>
      <c r="D226" s="49" t="s">
        <v>542</v>
      </c>
      <c r="E226" s="49" t="s">
        <v>409</v>
      </c>
      <c r="F226" s="62">
        <v>11086</v>
      </c>
      <c r="G226" s="60" t="s">
        <v>15</v>
      </c>
      <c r="H226" s="62">
        <v>52769.36</v>
      </c>
    </row>
    <row r="227" spans="1:8" ht="157.5">
      <c r="A227" s="60">
        <v>5.8</v>
      </c>
      <c r="B227" s="61" t="s">
        <v>554</v>
      </c>
      <c r="C227" s="49" t="s">
        <v>541</v>
      </c>
      <c r="D227" s="49" t="s">
        <v>542</v>
      </c>
      <c r="E227" s="49" t="s">
        <v>409</v>
      </c>
      <c r="F227" s="62">
        <v>11361</v>
      </c>
      <c r="G227" s="60" t="s">
        <v>15</v>
      </c>
      <c r="H227" s="62">
        <v>65893.8</v>
      </c>
    </row>
    <row r="228" spans="1:8" ht="141.75">
      <c r="A228" s="60">
        <v>0.60000000000000009</v>
      </c>
      <c r="B228" s="61" t="s">
        <v>555</v>
      </c>
      <c r="C228" s="49" t="s">
        <v>541</v>
      </c>
      <c r="D228" s="49" t="s">
        <v>542</v>
      </c>
      <c r="E228" s="49" t="s">
        <v>409</v>
      </c>
      <c r="F228" s="62">
        <v>11521</v>
      </c>
      <c r="G228" s="60" t="s">
        <v>15</v>
      </c>
      <c r="H228" s="62">
        <v>6912.6</v>
      </c>
    </row>
    <row r="229" spans="1:8" ht="157.5">
      <c r="A229" s="60">
        <v>11.1</v>
      </c>
      <c r="B229" s="61" t="s">
        <v>556</v>
      </c>
      <c r="C229" s="49" t="s">
        <v>541</v>
      </c>
      <c r="D229" s="49" t="s">
        <v>542</v>
      </c>
      <c r="E229" s="49" t="s">
        <v>409</v>
      </c>
      <c r="F229" s="62">
        <v>1195</v>
      </c>
      <c r="G229" s="60" t="s">
        <v>155</v>
      </c>
      <c r="H229" s="62">
        <v>13264.5</v>
      </c>
    </row>
    <row r="230" spans="1:8" ht="141.75">
      <c r="A230" s="60">
        <v>7.28</v>
      </c>
      <c r="B230" s="61" t="s">
        <v>557</v>
      </c>
      <c r="C230" s="49" t="s">
        <v>541</v>
      </c>
      <c r="D230" s="49" t="s">
        <v>542</v>
      </c>
      <c r="E230" s="49" t="s">
        <v>409</v>
      </c>
      <c r="F230" s="62">
        <v>11096</v>
      </c>
      <c r="G230" s="60" t="s">
        <v>15</v>
      </c>
      <c r="H230" s="62">
        <v>80778.880000000005</v>
      </c>
    </row>
    <row r="231" spans="1:8" ht="157.5">
      <c r="A231" s="60">
        <v>15.8</v>
      </c>
      <c r="B231" s="61" t="s">
        <v>558</v>
      </c>
      <c r="C231" s="49" t="s">
        <v>541</v>
      </c>
      <c r="D231" s="49" t="s">
        <v>542</v>
      </c>
      <c r="E231" s="49" t="s">
        <v>409</v>
      </c>
      <c r="F231" s="62">
        <v>10647</v>
      </c>
      <c r="G231" s="60" t="s">
        <v>15</v>
      </c>
      <c r="H231" s="62">
        <v>168222.6</v>
      </c>
    </row>
    <row r="232" spans="1:8" ht="220.5">
      <c r="A232" s="60">
        <v>3.49</v>
      </c>
      <c r="B232" s="61" t="s">
        <v>559</v>
      </c>
      <c r="C232" s="49" t="s">
        <v>541</v>
      </c>
      <c r="D232" s="49" t="s">
        <v>542</v>
      </c>
      <c r="E232" s="49" t="s">
        <v>409</v>
      </c>
      <c r="F232" s="62">
        <v>67727</v>
      </c>
      <c r="G232" s="60" t="s">
        <v>560</v>
      </c>
      <c r="H232" s="62">
        <v>236367.23</v>
      </c>
    </row>
    <row r="233" spans="1:8" ht="126">
      <c r="A233" s="60">
        <v>121.55</v>
      </c>
      <c r="B233" s="61" t="s">
        <v>561</v>
      </c>
      <c r="C233" s="49" t="s">
        <v>541</v>
      </c>
      <c r="D233" s="49" t="s">
        <v>542</v>
      </c>
      <c r="E233" s="49" t="s">
        <v>409</v>
      </c>
      <c r="F233" s="62">
        <v>455</v>
      </c>
      <c r="G233" s="60" t="s">
        <v>155</v>
      </c>
      <c r="H233" s="62">
        <v>55305.25</v>
      </c>
    </row>
    <row r="234" spans="1:8" ht="126">
      <c r="A234" s="60">
        <v>981.78000000000009</v>
      </c>
      <c r="B234" s="61" t="s">
        <v>562</v>
      </c>
      <c r="C234" s="49" t="s">
        <v>541</v>
      </c>
      <c r="D234" s="49" t="s">
        <v>542</v>
      </c>
      <c r="E234" s="49" t="s">
        <v>409</v>
      </c>
      <c r="F234" s="62">
        <v>426</v>
      </c>
      <c r="G234" s="60" t="s">
        <v>155</v>
      </c>
      <c r="H234" s="62">
        <v>418238.28</v>
      </c>
    </row>
    <row r="235" spans="1:8" ht="47.25">
      <c r="A235" s="60">
        <v>460.8</v>
      </c>
      <c r="B235" s="61" t="s">
        <v>563</v>
      </c>
      <c r="C235" s="49" t="s">
        <v>541</v>
      </c>
      <c r="D235" s="49" t="s">
        <v>542</v>
      </c>
      <c r="E235" s="49" t="s">
        <v>409</v>
      </c>
      <c r="F235" s="62">
        <v>98</v>
      </c>
      <c r="G235" s="60" t="s">
        <v>155</v>
      </c>
      <c r="H235" s="62">
        <v>45158.400000000001</v>
      </c>
    </row>
    <row r="236" spans="1:8" ht="126">
      <c r="A236" s="60">
        <v>12.53</v>
      </c>
      <c r="B236" s="61" t="s">
        <v>564</v>
      </c>
      <c r="C236" s="49" t="s">
        <v>541</v>
      </c>
      <c r="D236" s="49" t="s">
        <v>542</v>
      </c>
      <c r="E236" s="49" t="s">
        <v>409</v>
      </c>
      <c r="F236" s="62">
        <v>601</v>
      </c>
      <c r="G236" s="60" t="s">
        <v>155</v>
      </c>
      <c r="H236" s="62">
        <v>7530.53</v>
      </c>
    </row>
    <row r="237" spans="1:8" ht="110.25">
      <c r="A237" s="60">
        <v>138.61999999999998</v>
      </c>
      <c r="B237" s="61" t="s">
        <v>565</v>
      </c>
      <c r="C237" s="49" t="s">
        <v>541</v>
      </c>
      <c r="D237" s="49" t="s">
        <v>542</v>
      </c>
      <c r="E237" s="49" t="s">
        <v>409</v>
      </c>
      <c r="F237" s="62">
        <v>668</v>
      </c>
      <c r="G237" s="60" t="s">
        <v>155</v>
      </c>
      <c r="H237" s="62">
        <v>92598.16</v>
      </c>
    </row>
    <row r="238" spans="1:8" ht="110.25">
      <c r="A238" s="60">
        <v>15.24</v>
      </c>
      <c r="B238" s="61" t="s">
        <v>566</v>
      </c>
      <c r="C238" s="49" t="s">
        <v>541</v>
      </c>
      <c r="D238" s="49" t="s">
        <v>542</v>
      </c>
      <c r="E238" s="49" t="s">
        <v>409</v>
      </c>
      <c r="F238" s="62">
        <v>768</v>
      </c>
      <c r="G238" s="60" t="s">
        <v>155</v>
      </c>
      <c r="H238" s="62">
        <v>11704.32</v>
      </c>
    </row>
    <row r="239" spans="1:8" ht="110.25">
      <c r="A239" s="60">
        <v>10.02</v>
      </c>
      <c r="B239" s="61" t="s">
        <v>567</v>
      </c>
      <c r="C239" s="49" t="s">
        <v>541</v>
      </c>
      <c r="D239" s="49" t="s">
        <v>542</v>
      </c>
      <c r="E239" s="49" t="s">
        <v>409</v>
      </c>
      <c r="F239" s="62">
        <v>734</v>
      </c>
      <c r="G239" s="60" t="s">
        <v>155</v>
      </c>
      <c r="H239" s="62">
        <v>7354.68</v>
      </c>
    </row>
    <row r="240" spans="1:8" ht="94.5">
      <c r="A240" s="60">
        <v>9.2100000000000009</v>
      </c>
      <c r="B240" s="61" t="s">
        <v>568</v>
      </c>
      <c r="C240" s="49" t="s">
        <v>541</v>
      </c>
      <c r="D240" s="49" t="s">
        <v>542</v>
      </c>
      <c r="E240" s="49" t="s">
        <v>409</v>
      </c>
      <c r="F240" s="62">
        <v>6799.02</v>
      </c>
      <c r="G240" s="60" t="s">
        <v>155</v>
      </c>
      <c r="H240" s="62">
        <v>62618.97</v>
      </c>
    </row>
    <row r="241" spans="1:8" ht="204.75">
      <c r="A241" s="60">
        <v>10.76</v>
      </c>
      <c r="B241" s="61" t="s">
        <v>569</v>
      </c>
      <c r="C241" s="49" t="s">
        <v>541</v>
      </c>
      <c r="D241" s="49" t="s">
        <v>542</v>
      </c>
      <c r="E241" s="49" t="s">
        <v>409</v>
      </c>
      <c r="F241" s="62">
        <v>3535.64</v>
      </c>
      <c r="G241" s="60" t="s">
        <v>155</v>
      </c>
      <c r="H241" s="62">
        <v>38043.49</v>
      </c>
    </row>
    <row r="242" spans="1:8" ht="63">
      <c r="A242" s="60">
        <v>10.76</v>
      </c>
      <c r="B242" s="61" t="s">
        <v>570</v>
      </c>
      <c r="C242" s="49" t="s">
        <v>541</v>
      </c>
      <c r="D242" s="49" t="s">
        <v>542</v>
      </c>
      <c r="E242" s="49" t="s">
        <v>409</v>
      </c>
      <c r="F242" s="62">
        <v>2539</v>
      </c>
      <c r="G242" s="60" t="s">
        <v>155</v>
      </c>
      <c r="H242" s="62">
        <v>27319.64</v>
      </c>
    </row>
    <row r="243" spans="1:8" ht="126">
      <c r="A243" s="60">
        <v>251.71999999999997</v>
      </c>
      <c r="B243" s="61" t="s">
        <v>571</v>
      </c>
      <c r="C243" s="49" t="s">
        <v>541</v>
      </c>
      <c r="D243" s="49" t="s">
        <v>542</v>
      </c>
      <c r="E243" s="49" t="s">
        <v>409</v>
      </c>
      <c r="F243" s="62">
        <v>109.9</v>
      </c>
      <c r="G243" s="60" t="s">
        <v>155</v>
      </c>
      <c r="H243" s="62">
        <v>27664.03</v>
      </c>
    </row>
    <row r="244" spans="1:8" ht="110.25">
      <c r="A244" s="60">
        <v>240.5</v>
      </c>
      <c r="B244" s="61" t="s">
        <v>572</v>
      </c>
      <c r="C244" s="49" t="s">
        <v>541</v>
      </c>
      <c r="D244" s="49" t="s">
        <v>542</v>
      </c>
      <c r="E244" s="49" t="s">
        <v>409</v>
      </c>
      <c r="F244" s="62">
        <v>195.91</v>
      </c>
      <c r="G244" s="60" t="s">
        <v>155</v>
      </c>
      <c r="H244" s="62">
        <v>47116.36</v>
      </c>
    </row>
    <row r="245" spans="1:8" ht="110.25">
      <c r="A245" s="60">
        <v>751.66</v>
      </c>
      <c r="B245" s="61" t="s">
        <v>573</v>
      </c>
      <c r="C245" s="49" t="s">
        <v>541</v>
      </c>
      <c r="D245" s="49" t="s">
        <v>542</v>
      </c>
      <c r="E245" s="49" t="s">
        <v>409</v>
      </c>
      <c r="F245" s="62">
        <v>183.73</v>
      </c>
      <c r="G245" s="60" t="s">
        <v>155</v>
      </c>
      <c r="H245" s="62">
        <v>138102.49</v>
      </c>
    </row>
    <row r="246" spans="1:8" ht="78.75">
      <c r="A246" s="60">
        <v>136.5</v>
      </c>
      <c r="B246" s="61" t="s">
        <v>574</v>
      </c>
      <c r="C246" s="49" t="s">
        <v>541</v>
      </c>
      <c r="D246" s="49" t="s">
        <v>542</v>
      </c>
      <c r="E246" s="49" t="s">
        <v>409</v>
      </c>
      <c r="F246" s="62">
        <v>2042</v>
      </c>
      <c r="G246" s="60" t="s">
        <v>155</v>
      </c>
      <c r="H246" s="62">
        <v>278733</v>
      </c>
    </row>
    <row r="247" spans="1:8" ht="47.25">
      <c r="A247" s="60">
        <v>10.41</v>
      </c>
      <c r="B247" s="61" t="s">
        <v>575</v>
      </c>
      <c r="C247" s="49" t="s">
        <v>541</v>
      </c>
      <c r="D247" s="49" t="s">
        <v>542</v>
      </c>
      <c r="E247" s="49" t="s">
        <v>409</v>
      </c>
      <c r="F247" s="62">
        <v>4579.8900000000003</v>
      </c>
      <c r="G247" s="60" t="s">
        <v>155</v>
      </c>
      <c r="H247" s="62">
        <v>47676.65</v>
      </c>
    </row>
    <row r="248" spans="1:8" ht="78.75">
      <c r="A248" s="60">
        <v>150</v>
      </c>
      <c r="B248" s="61" t="s">
        <v>387</v>
      </c>
      <c r="C248" s="49" t="s">
        <v>541</v>
      </c>
      <c r="D248" s="49" t="s">
        <v>542</v>
      </c>
      <c r="E248" s="49" t="s">
        <v>409</v>
      </c>
      <c r="F248" s="62">
        <v>1433.9</v>
      </c>
      <c r="G248" s="60" t="s">
        <v>13</v>
      </c>
      <c r="H248" s="62">
        <v>215085</v>
      </c>
    </row>
    <row r="249" spans="1:8" ht="47.25">
      <c r="A249" s="60">
        <v>210</v>
      </c>
      <c r="B249" s="61" t="s">
        <v>389</v>
      </c>
      <c r="C249" s="49" t="s">
        <v>541</v>
      </c>
      <c r="D249" s="49" t="s">
        <v>542</v>
      </c>
      <c r="E249" s="49" t="s">
        <v>409</v>
      </c>
      <c r="F249" s="62">
        <v>260.05</v>
      </c>
      <c r="G249" s="60" t="s">
        <v>20</v>
      </c>
      <c r="H249" s="62">
        <v>54610.5</v>
      </c>
    </row>
    <row r="250" spans="1:8" ht="47.25">
      <c r="A250" s="60">
        <v>7.5</v>
      </c>
      <c r="B250" s="61" t="s">
        <v>576</v>
      </c>
      <c r="C250" s="49" t="s">
        <v>541</v>
      </c>
      <c r="D250" s="49" t="s">
        <v>542</v>
      </c>
      <c r="E250" s="49" t="s">
        <v>409</v>
      </c>
      <c r="F250" s="62">
        <v>1344</v>
      </c>
      <c r="G250" s="60" t="s">
        <v>20</v>
      </c>
      <c r="H250" s="62">
        <v>10080</v>
      </c>
    </row>
    <row r="251" spans="1:8" ht="31.5">
      <c r="A251" s="60">
        <v>1.37</v>
      </c>
      <c r="B251" s="61" t="s">
        <v>577</v>
      </c>
      <c r="C251" s="49" t="s">
        <v>541</v>
      </c>
      <c r="D251" s="49" t="s">
        <v>542</v>
      </c>
      <c r="E251" s="49" t="s">
        <v>409</v>
      </c>
      <c r="F251" s="62">
        <v>4542.3</v>
      </c>
      <c r="G251" s="60" t="s">
        <v>155</v>
      </c>
      <c r="H251" s="62">
        <v>6222.95</v>
      </c>
    </row>
    <row r="252" spans="1:8" ht="31.5">
      <c r="A252" s="60">
        <v>2.78</v>
      </c>
      <c r="B252" s="61" t="s">
        <v>578</v>
      </c>
      <c r="C252" s="49" t="s">
        <v>541</v>
      </c>
      <c r="D252" s="49" t="s">
        <v>542</v>
      </c>
      <c r="E252" s="49" t="s">
        <v>409</v>
      </c>
      <c r="F252" s="62">
        <v>1930.48</v>
      </c>
      <c r="G252" s="60" t="s">
        <v>155</v>
      </c>
      <c r="H252" s="62">
        <v>5366.73</v>
      </c>
    </row>
    <row r="253" spans="1:8" ht="78.75">
      <c r="A253" s="60">
        <v>1</v>
      </c>
      <c r="B253" s="61" t="s">
        <v>579</v>
      </c>
      <c r="C253" s="49" t="s">
        <v>541</v>
      </c>
      <c r="D253" s="49" t="s">
        <v>542</v>
      </c>
      <c r="E253" s="49" t="s">
        <v>409</v>
      </c>
      <c r="F253" s="62">
        <v>5677.88</v>
      </c>
      <c r="G253" s="60" t="s">
        <v>13</v>
      </c>
      <c r="H253" s="62">
        <v>5677.88</v>
      </c>
    </row>
    <row r="254" spans="1:8" ht="63">
      <c r="A254" s="60">
        <v>1</v>
      </c>
      <c r="B254" s="61" t="s">
        <v>580</v>
      </c>
      <c r="C254" s="49" t="s">
        <v>541</v>
      </c>
      <c r="D254" s="49" t="s">
        <v>542</v>
      </c>
      <c r="E254" s="49" t="s">
        <v>409</v>
      </c>
      <c r="F254" s="62">
        <v>5304.5</v>
      </c>
      <c r="G254" s="60" t="s">
        <v>13</v>
      </c>
      <c r="H254" s="62">
        <v>5304.5</v>
      </c>
    </row>
    <row r="255" spans="1:8" ht="63">
      <c r="A255" s="60">
        <v>50</v>
      </c>
      <c r="B255" s="61" t="s">
        <v>581</v>
      </c>
      <c r="C255" s="49" t="s">
        <v>541</v>
      </c>
      <c r="D255" s="49" t="s">
        <v>542</v>
      </c>
      <c r="E255" s="49" t="s">
        <v>409</v>
      </c>
      <c r="F255" s="62">
        <v>82</v>
      </c>
      <c r="G255" s="60" t="s">
        <v>20</v>
      </c>
      <c r="H255" s="62">
        <v>4100</v>
      </c>
    </row>
    <row r="256" spans="1:8" ht="47.25">
      <c r="A256" s="60">
        <v>40</v>
      </c>
      <c r="B256" s="61" t="s">
        <v>582</v>
      </c>
      <c r="C256" s="49" t="s">
        <v>541</v>
      </c>
      <c r="D256" s="49" t="s">
        <v>542</v>
      </c>
      <c r="E256" s="49" t="s">
        <v>409</v>
      </c>
      <c r="F256" s="62">
        <v>89</v>
      </c>
      <c r="G256" s="60" t="s">
        <v>20</v>
      </c>
      <c r="H256" s="62">
        <v>3560</v>
      </c>
    </row>
    <row r="257" spans="1:8" ht="94.5">
      <c r="A257" s="60">
        <v>30</v>
      </c>
      <c r="B257" s="61" t="s">
        <v>583</v>
      </c>
      <c r="C257" s="49" t="s">
        <v>541</v>
      </c>
      <c r="D257" s="49" t="s">
        <v>542</v>
      </c>
      <c r="E257" s="49" t="s">
        <v>409</v>
      </c>
      <c r="F257" s="62">
        <v>580</v>
      </c>
      <c r="G257" s="60" t="s">
        <v>13</v>
      </c>
      <c r="H257" s="62">
        <v>17400</v>
      </c>
    </row>
    <row r="258" spans="1:8" ht="78.75">
      <c r="A258" s="60">
        <v>8</v>
      </c>
      <c r="B258" s="61" t="s">
        <v>584</v>
      </c>
      <c r="C258" s="49" t="s">
        <v>541</v>
      </c>
      <c r="D258" s="49" t="s">
        <v>542</v>
      </c>
      <c r="E258" s="49" t="s">
        <v>409</v>
      </c>
      <c r="F258" s="62">
        <v>469</v>
      </c>
      <c r="G258" s="60" t="s">
        <v>13</v>
      </c>
      <c r="H258" s="62">
        <v>3752</v>
      </c>
    </row>
    <row r="259" spans="1:8" ht="63">
      <c r="A259" s="60">
        <v>4</v>
      </c>
      <c r="B259" s="61" t="s">
        <v>585</v>
      </c>
      <c r="C259" s="49" t="s">
        <v>541</v>
      </c>
      <c r="D259" s="49" t="s">
        <v>542</v>
      </c>
      <c r="E259" s="49" t="s">
        <v>409</v>
      </c>
      <c r="F259" s="62">
        <v>345</v>
      </c>
      <c r="G259" s="60" t="s">
        <v>13</v>
      </c>
      <c r="H259" s="62">
        <v>1380</v>
      </c>
    </row>
    <row r="260" spans="1:8" ht="47.25">
      <c r="A260" s="60">
        <v>4</v>
      </c>
      <c r="B260" s="61" t="s">
        <v>586</v>
      </c>
      <c r="C260" s="49" t="s">
        <v>541</v>
      </c>
      <c r="D260" s="49" t="s">
        <v>542</v>
      </c>
      <c r="E260" s="49" t="s">
        <v>409</v>
      </c>
      <c r="F260" s="62">
        <v>116</v>
      </c>
      <c r="G260" s="60" t="s">
        <v>13</v>
      </c>
      <c r="H260" s="62">
        <v>464</v>
      </c>
    </row>
    <row r="261" spans="1:8" ht="47.25">
      <c r="A261" s="60">
        <v>140</v>
      </c>
      <c r="B261" s="61" t="s">
        <v>587</v>
      </c>
      <c r="C261" s="49" t="s">
        <v>541</v>
      </c>
      <c r="D261" s="49" t="s">
        <v>542</v>
      </c>
      <c r="E261" s="49" t="s">
        <v>409</v>
      </c>
      <c r="F261" s="62">
        <v>48</v>
      </c>
      <c r="G261" s="60" t="s">
        <v>20</v>
      </c>
      <c r="H261" s="62">
        <v>6720</v>
      </c>
    </row>
    <row r="262" spans="1:8" ht="47.25">
      <c r="A262" s="60">
        <v>110</v>
      </c>
      <c r="B262" s="61" t="s">
        <v>588</v>
      </c>
      <c r="C262" s="49" t="s">
        <v>541</v>
      </c>
      <c r="D262" s="49" t="s">
        <v>542</v>
      </c>
      <c r="E262" s="49" t="s">
        <v>409</v>
      </c>
      <c r="F262" s="62">
        <v>95</v>
      </c>
      <c r="G262" s="60" t="s">
        <v>20</v>
      </c>
      <c r="H262" s="62">
        <v>10450</v>
      </c>
    </row>
    <row r="263" spans="1:8" ht="126">
      <c r="A263" s="60">
        <v>1</v>
      </c>
      <c r="B263" s="61" t="s">
        <v>589</v>
      </c>
      <c r="C263" s="49" t="s">
        <v>541</v>
      </c>
      <c r="D263" s="49" t="s">
        <v>542</v>
      </c>
      <c r="E263" s="49" t="s">
        <v>409</v>
      </c>
      <c r="F263" s="62">
        <v>5038</v>
      </c>
      <c r="G263" s="60" t="s">
        <v>13</v>
      </c>
      <c r="H263" s="62">
        <v>5038</v>
      </c>
    </row>
    <row r="264" spans="1:8" ht="63">
      <c r="A264" s="60">
        <v>8</v>
      </c>
      <c r="B264" s="61" t="s">
        <v>590</v>
      </c>
      <c r="C264" s="49" t="s">
        <v>541</v>
      </c>
      <c r="D264" s="49" t="s">
        <v>542</v>
      </c>
      <c r="E264" s="49" t="s">
        <v>409</v>
      </c>
      <c r="F264" s="62">
        <v>868</v>
      </c>
      <c r="G264" s="60" t="s">
        <v>13</v>
      </c>
      <c r="H264" s="62">
        <v>6944</v>
      </c>
    </row>
    <row r="265" spans="1:8" ht="63">
      <c r="A265" s="60">
        <v>4</v>
      </c>
      <c r="B265" s="61" t="s">
        <v>591</v>
      </c>
      <c r="C265" s="49" t="s">
        <v>541</v>
      </c>
      <c r="D265" s="49" t="s">
        <v>542</v>
      </c>
      <c r="E265" s="49" t="s">
        <v>409</v>
      </c>
      <c r="F265" s="62">
        <v>2215</v>
      </c>
      <c r="G265" s="60" t="s">
        <v>13</v>
      </c>
      <c r="H265" s="62">
        <v>8860</v>
      </c>
    </row>
    <row r="266" spans="1:8" ht="78.75">
      <c r="A266" s="60">
        <v>4</v>
      </c>
      <c r="B266" s="61" t="s">
        <v>592</v>
      </c>
      <c r="C266" s="49" t="s">
        <v>541</v>
      </c>
      <c r="D266" s="49" t="s">
        <v>542</v>
      </c>
      <c r="E266" s="49" t="s">
        <v>409</v>
      </c>
      <c r="F266" s="62">
        <v>565</v>
      </c>
      <c r="G266" s="60" t="s">
        <v>13</v>
      </c>
      <c r="H266" s="62">
        <v>2260</v>
      </c>
    </row>
    <row r="267" spans="1:8" ht="110.25">
      <c r="A267" s="60">
        <v>1</v>
      </c>
      <c r="B267" s="61" t="s">
        <v>593</v>
      </c>
      <c r="C267" s="49" t="s">
        <v>541</v>
      </c>
      <c r="D267" s="49" t="s">
        <v>542</v>
      </c>
      <c r="E267" s="49" t="s">
        <v>409</v>
      </c>
      <c r="F267" s="62">
        <v>4891</v>
      </c>
      <c r="G267" s="60" t="s">
        <v>13</v>
      </c>
      <c r="H267" s="62">
        <v>4891</v>
      </c>
    </row>
    <row r="268" spans="1:8" ht="31.5">
      <c r="A268" s="60">
        <v>1</v>
      </c>
      <c r="B268" s="61" t="s">
        <v>594</v>
      </c>
      <c r="C268" s="49" t="s">
        <v>541</v>
      </c>
      <c r="D268" s="49" t="s">
        <v>542</v>
      </c>
      <c r="E268" s="49" t="s">
        <v>409</v>
      </c>
      <c r="F268" s="62">
        <v>5000</v>
      </c>
      <c r="G268" s="60" t="s">
        <v>13</v>
      </c>
      <c r="H268" s="62">
        <v>5000</v>
      </c>
    </row>
    <row r="269" spans="1:8" ht="63">
      <c r="A269" s="60">
        <v>90</v>
      </c>
      <c r="B269" s="61" t="s">
        <v>595</v>
      </c>
      <c r="C269" s="49" t="s">
        <v>541</v>
      </c>
      <c r="D269" s="49" t="s">
        <v>542</v>
      </c>
      <c r="E269" s="49" t="s">
        <v>409</v>
      </c>
      <c r="F269" s="62">
        <v>336</v>
      </c>
      <c r="G269" s="60" t="s">
        <v>20</v>
      </c>
      <c r="H269" s="62">
        <v>30240</v>
      </c>
    </row>
    <row r="270" spans="1:8" ht="15.75">
      <c r="A270" s="60">
        <v>30</v>
      </c>
      <c r="B270" s="61" t="s">
        <v>596</v>
      </c>
      <c r="C270" s="49" t="s">
        <v>541</v>
      </c>
      <c r="D270" s="49" t="s">
        <v>542</v>
      </c>
      <c r="E270" s="49" t="s">
        <v>409</v>
      </c>
      <c r="F270" s="62">
        <v>369</v>
      </c>
      <c r="G270" s="60" t="s">
        <v>20</v>
      </c>
      <c r="H270" s="62">
        <v>11070</v>
      </c>
    </row>
    <row r="271" spans="1:8" ht="15.75">
      <c r="A271" s="60">
        <v>30</v>
      </c>
      <c r="B271" s="61" t="s">
        <v>597</v>
      </c>
      <c r="C271" s="49" t="s">
        <v>541</v>
      </c>
      <c r="D271" s="49" t="s">
        <v>542</v>
      </c>
      <c r="E271" s="49" t="s">
        <v>409</v>
      </c>
      <c r="F271" s="62">
        <v>394</v>
      </c>
      <c r="G271" s="60" t="s">
        <v>20</v>
      </c>
      <c r="H271" s="62">
        <v>11820</v>
      </c>
    </row>
    <row r="272" spans="1:8" ht="15.75">
      <c r="A272" s="60">
        <v>30</v>
      </c>
      <c r="B272" s="61" t="s">
        <v>598</v>
      </c>
      <c r="C272" s="49" t="s">
        <v>541</v>
      </c>
      <c r="D272" s="49" t="s">
        <v>542</v>
      </c>
      <c r="E272" s="49" t="s">
        <v>409</v>
      </c>
      <c r="F272" s="62">
        <v>492</v>
      </c>
      <c r="G272" s="60" t="s">
        <v>20</v>
      </c>
      <c r="H272" s="62">
        <v>14760</v>
      </c>
    </row>
    <row r="273" spans="1:8" ht="63">
      <c r="A273" s="60">
        <v>20</v>
      </c>
      <c r="B273" s="61" t="s">
        <v>370</v>
      </c>
      <c r="C273" s="49" t="s">
        <v>541</v>
      </c>
      <c r="D273" s="49" t="s">
        <v>542</v>
      </c>
      <c r="E273" s="49" t="s">
        <v>409</v>
      </c>
      <c r="F273" s="62">
        <v>844</v>
      </c>
      <c r="G273" s="60" t="s">
        <v>20</v>
      </c>
      <c r="H273" s="62">
        <v>16880</v>
      </c>
    </row>
    <row r="274" spans="1:8" ht="47.25">
      <c r="A274" s="60">
        <v>1</v>
      </c>
      <c r="B274" s="61" t="s">
        <v>599</v>
      </c>
      <c r="C274" s="49" t="s">
        <v>541</v>
      </c>
      <c r="D274" s="49" t="s">
        <v>542</v>
      </c>
      <c r="E274" s="49" t="s">
        <v>409</v>
      </c>
      <c r="F274" s="62">
        <v>13794</v>
      </c>
      <c r="G274" s="60" t="s">
        <v>13</v>
      </c>
      <c r="H274" s="62">
        <v>13794</v>
      </c>
    </row>
    <row r="275" spans="1:8" ht="94.5">
      <c r="A275" s="60">
        <v>1</v>
      </c>
      <c r="B275" s="61" t="s">
        <v>600</v>
      </c>
      <c r="C275" s="49" t="s">
        <v>541</v>
      </c>
      <c r="D275" s="49" t="s">
        <v>542</v>
      </c>
      <c r="E275" s="49" t="s">
        <v>409</v>
      </c>
      <c r="F275" s="62">
        <v>28548</v>
      </c>
      <c r="G275" s="60" t="s">
        <v>13</v>
      </c>
      <c r="H275" s="62">
        <v>28548</v>
      </c>
    </row>
    <row r="276" spans="1:8" ht="63">
      <c r="A276" s="60">
        <v>180</v>
      </c>
      <c r="B276" s="61" t="s">
        <v>601</v>
      </c>
      <c r="C276" s="49" t="s">
        <v>541</v>
      </c>
      <c r="D276" s="49" t="s">
        <v>542</v>
      </c>
      <c r="E276" s="49" t="s">
        <v>409</v>
      </c>
      <c r="F276" s="62">
        <v>190</v>
      </c>
      <c r="G276" s="60" t="s">
        <v>20</v>
      </c>
      <c r="H276" s="62">
        <v>34200</v>
      </c>
    </row>
    <row r="277" spans="1:8" ht="63">
      <c r="A277" s="60">
        <v>1</v>
      </c>
      <c r="B277" s="61" t="s">
        <v>602</v>
      </c>
      <c r="C277" s="49" t="s">
        <v>541</v>
      </c>
      <c r="D277" s="49" t="s">
        <v>542</v>
      </c>
      <c r="E277" s="49" t="s">
        <v>409</v>
      </c>
      <c r="F277" s="62">
        <v>1040</v>
      </c>
      <c r="G277" s="60" t="s">
        <v>13</v>
      </c>
      <c r="H277" s="62">
        <v>1040</v>
      </c>
    </row>
    <row r="278" spans="1:8" ht="236.25">
      <c r="A278" s="60">
        <v>2</v>
      </c>
      <c r="B278" s="61" t="s">
        <v>603</v>
      </c>
      <c r="C278" s="49" t="s">
        <v>541</v>
      </c>
      <c r="D278" s="49" t="s">
        <v>542</v>
      </c>
      <c r="E278" s="49" t="s">
        <v>409</v>
      </c>
      <c r="F278" s="62">
        <v>8925</v>
      </c>
      <c r="G278" s="60" t="s">
        <v>13</v>
      </c>
      <c r="H278" s="62">
        <v>17850</v>
      </c>
    </row>
    <row r="279" spans="1:8" ht="63">
      <c r="A279" s="60">
        <v>2</v>
      </c>
      <c r="B279" s="61" t="s">
        <v>604</v>
      </c>
      <c r="C279" s="49" t="s">
        <v>541</v>
      </c>
      <c r="D279" s="49" t="s">
        <v>542</v>
      </c>
      <c r="E279" s="49" t="s">
        <v>409</v>
      </c>
      <c r="F279" s="62">
        <v>3850</v>
      </c>
      <c r="G279" s="60" t="s">
        <v>13</v>
      </c>
      <c r="H279" s="62">
        <v>7700</v>
      </c>
    </row>
    <row r="280" spans="1:8" ht="47.25">
      <c r="A280" s="60">
        <v>8</v>
      </c>
      <c r="B280" s="61" t="s">
        <v>605</v>
      </c>
      <c r="C280" s="49" t="s">
        <v>541</v>
      </c>
      <c r="D280" s="49" t="s">
        <v>542</v>
      </c>
      <c r="E280" s="49" t="s">
        <v>409</v>
      </c>
      <c r="F280" s="62">
        <v>1150</v>
      </c>
      <c r="G280" s="60" t="s">
        <v>13</v>
      </c>
      <c r="H280" s="62">
        <v>9200</v>
      </c>
    </row>
    <row r="281" spans="1:8" ht="47.25">
      <c r="A281" s="60">
        <v>2</v>
      </c>
      <c r="B281" s="61" t="s">
        <v>606</v>
      </c>
      <c r="C281" s="49" t="s">
        <v>541</v>
      </c>
      <c r="D281" s="49" t="s">
        <v>542</v>
      </c>
      <c r="E281" s="49" t="s">
        <v>409</v>
      </c>
      <c r="F281" s="62">
        <v>13860</v>
      </c>
      <c r="G281" s="60" t="s">
        <v>13</v>
      </c>
      <c r="H281" s="62">
        <v>27720</v>
      </c>
    </row>
    <row r="282" spans="1:8" ht="31.5">
      <c r="A282" s="60">
        <v>4</v>
      </c>
      <c r="B282" s="61" t="s">
        <v>607</v>
      </c>
      <c r="C282" s="49" t="s">
        <v>541</v>
      </c>
      <c r="D282" s="49" t="s">
        <v>542</v>
      </c>
      <c r="E282" s="49" t="s">
        <v>409</v>
      </c>
      <c r="F282" s="62">
        <v>466</v>
      </c>
      <c r="G282" s="60" t="s">
        <v>13</v>
      </c>
      <c r="H282" s="62">
        <v>1864</v>
      </c>
    </row>
    <row r="283" spans="1:8" ht="31.5">
      <c r="A283" s="60">
        <v>15</v>
      </c>
      <c r="B283" s="61" t="s">
        <v>608</v>
      </c>
      <c r="C283" s="49" t="s">
        <v>541</v>
      </c>
      <c r="D283" s="49" t="s">
        <v>542</v>
      </c>
      <c r="E283" s="49" t="s">
        <v>409</v>
      </c>
      <c r="F283" s="62">
        <v>2164.1</v>
      </c>
      <c r="G283" s="60" t="s">
        <v>637</v>
      </c>
      <c r="H283" s="62">
        <v>32461.5</v>
      </c>
    </row>
    <row r="284" spans="1:8" ht="78.75">
      <c r="A284" s="60">
        <v>1</v>
      </c>
      <c r="B284" s="61" t="s">
        <v>610</v>
      </c>
      <c r="C284" s="49" t="s">
        <v>541</v>
      </c>
      <c r="D284" s="49" t="s">
        <v>542</v>
      </c>
      <c r="E284" s="49" t="s">
        <v>409</v>
      </c>
      <c r="F284" s="62">
        <v>2178</v>
      </c>
      <c r="G284" s="60" t="s">
        <v>13</v>
      </c>
      <c r="H284" s="62">
        <v>2178</v>
      </c>
    </row>
    <row r="285" spans="1:8" ht="157.5">
      <c r="A285" s="60">
        <v>1</v>
      </c>
      <c r="B285" s="61" t="s">
        <v>611</v>
      </c>
      <c r="C285" s="49" t="s">
        <v>541</v>
      </c>
      <c r="D285" s="49" t="s">
        <v>542</v>
      </c>
      <c r="E285" s="49" t="s">
        <v>409</v>
      </c>
      <c r="F285" s="62">
        <v>1508</v>
      </c>
      <c r="G285" s="60" t="s">
        <v>13</v>
      </c>
      <c r="H285" s="62">
        <v>1508</v>
      </c>
    </row>
    <row r="286" spans="1:8" ht="47.25">
      <c r="A286" s="60">
        <v>25</v>
      </c>
      <c r="B286" s="61" t="s">
        <v>612</v>
      </c>
      <c r="C286" s="49" t="s">
        <v>541</v>
      </c>
      <c r="D286" s="49" t="s">
        <v>542</v>
      </c>
      <c r="E286" s="49" t="s">
        <v>409</v>
      </c>
      <c r="F286" s="62">
        <v>271</v>
      </c>
      <c r="G286" s="60" t="s">
        <v>13</v>
      </c>
      <c r="H286" s="62">
        <v>6775</v>
      </c>
    </row>
    <row r="287" spans="1:8" ht="126">
      <c r="A287" s="60">
        <v>25</v>
      </c>
      <c r="B287" s="61" t="s">
        <v>613</v>
      </c>
      <c r="C287" s="49" t="s">
        <v>541</v>
      </c>
      <c r="D287" s="49" t="s">
        <v>542</v>
      </c>
      <c r="E287" s="49" t="s">
        <v>409</v>
      </c>
      <c r="F287" s="62">
        <v>239</v>
      </c>
      <c r="G287" s="60" t="s">
        <v>20</v>
      </c>
      <c r="H287" s="62">
        <v>5975</v>
      </c>
    </row>
    <row r="288" spans="1:8" ht="126">
      <c r="A288" s="60">
        <v>220</v>
      </c>
      <c r="B288" s="61" t="s">
        <v>614</v>
      </c>
      <c r="C288" s="49" t="s">
        <v>541</v>
      </c>
      <c r="D288" s="49" t="s">
        <v>542</v>
      </c>
      <c r="E288" s="49" t="s">
        <v>409</v>
      </c>
      <c r="F288" s="62">
        <v>313</v>
      </c>
      <c r="G288" s="60" t="s">
        <v>20</v>
      </c>
      <c r="H288" s="62">
        <v>68860</v>
      </c>
    </row>
    <row r="289" spans="1:8" ht="126">
      <c r="A289" s="60">
        <v>15</v>
      </c>
      <c r="B289" s="61" t="s">
        <v>615</v>
      </c>
      <c r="C289" s="49" t="s">
        <v>541</v>
      </c>
      <c r="D289" s="49" t="s">
        <v>542</v>
      </c>
      <c r="E289" s="49" t="s">
        <v>409</v>
      </c>
      <c r="F289" s="62">
        <v>410</v>
      </c>
      <c r="G289" s="60" t="s">
        <v>20</v>
      </c>
      <c r="H289" s="62">
        <v>6150</v>
      </c>
    </row>
    <row r="290" spans="1:8" ht="110.25">
      <c r="A290" s="60">
        <v>1000</v>
      </c>
      <c r="B290" s="61" t="s">
        <v>616</v>
      </c>
      <c r="C290" s="49" t="s">
        <v>541</v>
      </c>
      <c r="D290" s="49" t="s">
        <v>542</v>
      </c>
      <c r="E290" s="49" t="s">
        <v>409</v>
      </c>
      <c r="F290" s="62">
        <v>10</v>
      </c>
      <c r="G290" s="60" t="s">
        <v>343</v>
      </c>
      <c r="H290" s="62">
        <v>10000</v>
      </c>
    </row>
    <row r="291" spans="1:8" ht="63">
      <c r="A291" s="60">
        <v>1</v>
      </c>
      <c r="B291" s="61" t="s">
        <v>617</v>
      </c>
      <c r="C291" s="49" t="s">
        <v>541</v>
      </c>
      <c r="D291" s="49" t="s">
        <v>542</v>
      </c>
      <c r="E291" s="49" t="s">
        <v>409</v>
      </c>
      <c r="F291" s="62">
        <v>1740</v>
      </c>
      <c r="G291" s="60" t="s">
        <v>13</v>
      </c>
      <c r="H291" s="62">
        <v>1740</v>
      </c>
    </row>
    <row r="292" spans="1:8" ht="63">
      <c r="A292" s="60">
        <v>3</v>
      </c>
      <c r="B292" s="61" t="s">
        <v>618</v>
      </c>
      <c r="C292" s="49" t="s">
        <v>541</v>
      </c>
      <c r="D292" s="49" t="s">
        <v>542</v>
      </c>
      <c r="E292" s="49" t="s">
        <v>409</v>
      </c>
      <c r="F292" s="62">
        <v>370.67</v>
      </c>
      <c r="G292" s="60" t="s">
        <v>20</v>
      </c>
      <c r="H292" s="62">
        <v>1112.01</v>
      </c>
    </row>
    <row r="293" spans="1:8" ht="63">
      <c r="A293" s="60">
        <v>3</v>
      </c>
      <c r="B293" s="61" t="s">
        <v>619</v>
      </c>
      <c r="C293" s="49" t="s">
        <v>541</v>
      </c>
      <c r="D293" s="49" t="s">
        <v>542</v>
      </c>
      <c r="E293" s="49" t="s">
        <v>409</v>
      </c>
      <c r="F293" s="62">
        <v>84</v>
      </c>
      <c r="G293" s="60" t="s">
        <v>13</v>
      </c>
      <c r="H293" s="62">
        <v>252</v>
      </c>
    </row>
    <row r="294" spans="1:8" ht="63">
      <c r="A294" s="60">
        <v>3</v>
      </c>
      <c r="B294" s="61" t="s">
        <v>620</v>
      </c>
      <c r="C294" s="49" t="s">
        <v>541</v>
      </c>
      <c r="D294" s="49" t="s">
        <v>542</v>
      </c>
      <c r="E294" s="49" t="s">
        <v>409</v>
      </c>
      <c r="F294" s="62">
        <v>113</v>
      </c>
      <c r="G294" s="60" t="s">
        <v>13</v>
      </c>
      <c r="H294" s="62">
        <v>339</v>
      </c>
    </row>
    <row r="295" spans="1:8" ht="63">
      <c r="A295" s="60">
        <v>2</v>
      </c>
      <c r="B295" s="61" t="s">
        <v>621</v>
      </c>
      <c r="C295" s="49" t="s">
        <v>541</v>
      </c>
      <c r="D295" s="49" t="s">
        <v>542</v>
      </c>
      <c r="E295" s="49" t="s">
        <v>409</v>
      </c>
      <c r="F295" s="62">
        <v>269</v>
      </c>
      <c r="G295" s="60" t="s">
        <v>13</v>
      </c>
      <c r="H295" s="62">
        <v>538</v>
      </c>
    </row>
    <row r="296" spans="1:8" ht="63">
      <c r="A296" s="60">
        <v>2</v>
      </c>
      <c r="B296" s="61" t="s">
        <v>622</v>
      </c>
      <c r="C296" s="49" t="s">
        <v>541</v>
      </c>
      <c r="D296" s="49" t="s">
        <v>542</v>
      </c>
      <c r="E296" s="49" t="s">
        <v>409</v>
      </c>
      <c r="F296" s="62">
        <v>134</v>
      </c>
      <c r="G296" s="60" t="s">
        <v>13</v>
      </c>
      <c r="H296" s="62">
        <v>268</v>
      </c>
    </row>
    <row r="297" spans="1:8" ht="63">
      <c r="A297" s="60">
        <v>150</v>
      </c>
      <c r="B297" s="61" t="s">
        <v>623</v>
      </c>
      <c r="C297" s="49" t="s">
        <v>541</v>
      </c>
      <c r="D297" s="49" t="s">
        <v>542</v>
      </c>
      <c r="E297" s="49" t="s">
        <v>409</v>
      </c>
      <c r="F297" s="62">
        <v>160</v>
      </c>
      <c r="G297" s="60" t="s">
        <v>20</v>
      </c>
      <c r="H297" s="62">
        <v>24000</v>
      </c>
    </row>
    <row r="298" spans="1:8" ht="31.5">
      <c r="A298" s="63">
        <v>1</v>
      </c>
      <c r="B298" s="64" t="s">
        <v>624</v>
      </c>
      <c r="C298" s="65" t="s">
        <v>541</v>
      </c>
      <c r="D298" s="65" t="s">
        <v>542</v>
      </c>
      <c r="E298" s="65" t="s">
        <v>409</v>
      </c>
      <c r="F298" s="66">
        <v>623</v>
      </c>
      <c r="G298" s="63" t="s">
        <v>13</v>
      </c>
      <c r="H298" s="66">
        <v>623</v>
      </c>
    </row>
    <row r="299" spans="1:8" ht="63">
      <c r="A299" s="63">
        <v>1</v>
      </c>
      <c r="B299" s="64" t="s">
        <v>625</v>
      </c>
      <c r="C299" s="65" t="s">
        <v>541</v>
      </c>
      <c r="D299" s="65" t="s">
        <v>542</v>
      </c>
      <c r="E299" s="65" t="s">
        <v>409</v>
      </c>
      <c r="F299" s="66">
        <v>159</v>
      </c>
      <c r="G299" s="63" t="s">
        <v>13</v>
      </c>
      <c r="H299" s="66">
        <v>159</v>
      </c>
    </row>
    <row r="300" spans="1:8" ht="47.25">
      <c r="A300" s="63">
        <v>1</v>
      </c>
      <c r="B300" s="64" t="s">
        <v>626</v>
      </c>
      <c r="C300" s="65" t="s">
        <v>541</v>
      </c>
      <c r="D300" s="65" t="s">
        <v>542</v>
      </c>
      <c r="E300" s="65" t="s">
        <v>409</v>
      </c>
      <c r="F300" s="66">
        <v>4651</v>
      </c>
      <c r="G300" s="63" t="s">
        <v>13</v>
      </c>
      <c r="H300" s="66">
        <v>4651</v>
      </c>
    </row>
    <row r="301" spans="1:8" ht="24" customHeight="1">
      <c r="A301" s="67"/>
      <c r="B301" s="68"/>
      <c r="C301" s="68"/>
      <c r="D301" s="68"/>
      <c r="E301" s="68"/>
      <c r="F301" s="69"/>
      <c r="G301" s="70" t="s">
        <v>627</v>
      </c>
      <c r="H301" s="71">
        <f>SUM(H4:H300)</f>
        <v>10820111.963</v>
      </c>
    </row>
  </sheetData>
  <mergeCells count="2">
    <mergeCell ref="A1:H1"/>
    <mergeCell ref="A2:H2"/>
  </mergeCells>
  <pageMargins left="0.70866141732283472" right="0.70866141732283472" top="0.74803149606299213" bottom="0.74803149606299213" header="0.31496062992125984" footer="0.31496062992125984"/>
  <pageSetup paperSize="5" scale="52" fitToHeight="0" orientation="portrait" horizontalDpi="1200" verticalDpi="1200" r:id="rId1"/>
</worksheet>
</file>

<file path=xl/worksheets/sheet5.xml><?xml version="1.0" encoding="utf-8"?>
<worksheet xmlns="http://schemas.openxmlformats.org/spreadsheetml/2006/main" xmlns:r="http://schemas.openxmlformats.org/officeDocument/2006/relationships">
  <sheetPr>
    <pageSetUpPr fitToPage="1"/>
  </sheetPr>
  <dimension ref="A1:H309"/>
  <sheetViews>
    <sheetView view="pageBreakPreview" topLeftCell="A298" zoomScale="98" zoomScaleSheetLayoutView="98" workbookViewId="0">
      <selection activeCell="H303" sqref="H303"/>
    </sheetView>
  </sheetViews>
  <sheetFormatPr defaultColWidth="8.7109375" defaultRowHeight="15"/>
  <cols>
    <col min="1" max="1" width="11.42578125" style="53" customWidth="1"/>
    <col min="2" max="2" width="59.140625" style="54" customWidth="1"/>
    <col min="3" max="5" width="13.42578125" style="54" customWidth="1"/>
    <col min="6" max="6" width="10.7109375" style="55" bestFit="1" customWidth="1"/>
    <col min="7" max="7" width="12.7109375" style="56" customWidth="1"/>
    <col min="8" max="8" width="15.42578125" style="52" customWidth="1"/>
    <col min="9" max="256" width="8.7109375" style="37"/>
    <col min="257" max="257" width="11.42578125" style="37" customWidth="1"/>
    <col min="258" max="258" width="59.140625" style="37" customWidth="1"/>
    <col min="259" max="261" width="13.42578125" style="37" customWidth="1"/>
    <col min="262" max="262" width="10.7109375" style="37" bestFit="1" customWidth="1"/>
    <col min="263" max="263" width="12.7109375" style="37" customWidth="1"/>
    <col min="264" max="264" width="15.42578125" style="37" customWidth="1"/>
    <col min="265" max="512" width="8.7109375" style="37"/>
    <col min="513" max="513" width="11.42578125" style="37" customWidth="1"/>
    <col min="514" max="514" width="59.140625" style="37" customWidth="1"/>
    <col min="515" max="517" width="13.42578125" style="37" customWidth="1"/>
    <col min="518" max="518" width="10.7109375" style="37" bestFit="1" customWidth="1"/>
    <col min="519" max="519" width="12.7109375" style="37" customWidth="1"/>
    <col min="520" max="520" width="15.42578125" style="37" customWidth="1"/>
    <col min="521" max="768" width="8.7109375" style="37"/>
    <col min="769" max="769" width="11.42578125" style="37" customWidth="1"/>
    <col min="770" max="770" width="59.140625" style="37" customWidth="1"/>
    <col min="771" max="773" width="13.42578125" style="37" customWidth="1"/>
    <col min="774" max="774" width="10.7109375" style="37" bestFit="1" customWidth="1"/>
    <col min="775" max="775" width="12.7109375" style="37" customWidth="1"/>
    <col min="776" max="776" width="15.42578125" style="37" customWidth="1"/>
    <col min="777" max="1024" width="8.7109375" style="37"/>
    <col min="1025" max="1025" width="11.42578125" style="37" customWidth="1"/>
    <col min="1026" max="1026" width="59.140625" style="37" customWidth="1"/>
    <col min="1027" max="1029" width="13.42578125" style="37" customWidth="1"/>
    <col min="1030" max="1030" width="10.7109375" style="37" bestFit="1" customWidth="1"/>
    <col min="1031" max="1031" width="12.7109375" style="37" customWidth="1"/>
    <col min="1032" max="1032" width="15.42578125" style="37" customWidth="1"/>
    <col min="1033" max="1280" width="8.7109375" style="37"/>
    <col min="1281" max="1281" width="11.42578125" style="37" customWidth="1"/>
    <col min="1282" max="1282" width="59.140625" style="37" customWidth="1"/>
    <col min="1283" max="1285" width="13.42578125" style="37" customWidth="1"/>
    <col min="1286" max="1286" width="10.7109375" style="37" bestFit="1" customWidth="1"/>
    <col min="1287" max="1287" width="12.7109375" style="37" customWidth="1"/>
    <col min="1288" max="1288" width="15.42578125" style="37" customWidth="1"/>
    <col min="1289" max="1536" width="8.7109375" style="37"/>
    <col min="1537" max="1537" width="11.42578125" style="37" customWidth="1"/>
    <col min="1538" max="1538" width="59.140625" style="37" customWidth="1"/>
    <col min="1539" max="1541" width="13.42578125" style="37" customWidth="1"/>
    <col min="1542" max="1542" width="10.7109375" style="37" bestFit="1" customWidth="1"/>
    <col min="1543" max="1543" width="12.7109375" style="37" customWidth="1"/>
    <col min="1544" max="1544" width="15.42578125" style="37" customWidth="1"/>
    <col min="1545" max="1792" width="8.7109375" style="37"/>
    <col min="1793" max="1793" width="11.42578125" style="37" customWidth="1"/>
    <col min="1794" max="1794" width="59.140625" style="37" customWidth="1"/>
    <col min="1795" max="1797" width="13.42578125" style="37" customWidth="1"/>
    <col min="1798" max="1798" width="10.7109375" style="37" bestFit="1" customWidth="1"/>
    <col min="1799" max="1799" width="12.7109375" style="37" customWidth="1"/>
    <col min="1800" max="1800" width="15.42578125" style="37" customWidth="1"/>
    <col min="1801" max="2048" width="8.7109375" style="37"/>
    <col min="2049" max="2049" width="11.42578125" style="37" customWidth="1"/>
    <col min="2050" max="2050" width="59.140625" style="37" customWidth="1"/>
    <col min="2051" max="2053" width="13.42578125" style="37" customWidth="1"/>
    <col min="2054" max="2054" width="10.7109375" style="37" bestFit="1" customWidth="1"/>
    <col min="2055" max="2055" width="12.7109375" style="37" customWidth="1"/>
    <col min="2056" max="2056" width="15.42578125" style="37" customWidth="1"/>
    <col min="2057" max="2304" width="8.7109375" style="37"/>
    <col min="2305" max="2305" width="11.42578125" style="37" customWidth="1"/>
    <col min="2306" max="2306" width="59.140625" style="37" customWidth="1"/>
    <col min="2307" max="2309" width="13.42578125" style="37" customWidth="1"/>
    <col min="2310" max="2310" width="10.7109375" style="37" bestFit="1" customWidth="1"/>
    <col min="2311" max="2311" width="12.7109375" style="37" customWidth="1"/>
    <col min="2312" max="2312" width="15.42578125" style="37" customWidth="1"/>
    <col min="2313" max="2560" width="8.7109375" style="37"/>
    <col min="2561" max="2561" width="11.42578125" style="37" customWidth="1"/>
    <col min="2562" max="2562" width="59.140625" style="37" customWidth="1"/>
    <col min="2563" max="2565" width="13.42578125" style="37" customWidth="1"/>
    <col min="2566" max="2566" width="10.7109375" style="37" bestFit="1" customWidth="1"/>
    <col min="2567" max="2567" width="12.7109375" style="37" customWidth="1"/>
    <col min="2568" max="2568" width="15.42578125" style="37" customWidth="1"/>
    <col min="2569" max="2816" width="8.7109375" style="37"/>
    <col min="2817" max="2817" width="11.42578125" style="37" customWidth="1"/>
    <col min="2818" max="2818" width="59.140625" style="37" customWidth="1"/>
    <col min="2819" max="2821" width="13.42578125" style="37" customWidth="1"/>
    <col min="2822" max="2822" width="10.7109375" style="37" bestFit="1" customWidth="1"/>
    <col min="2823" max="2823" width="12.7109375" style="37" customWidth="1"/>
    <col min="2824" max="2824" width="15.42578125" style="37" customWidth="1"/>
    <col min="2825" max="3072" width="8.7109375" style="37"/>
    <col min="3073" max="3073" width="11.42578125" style="37" customWidth="1"/>
    <col min="3074" max="3074" width="59.140625" style="37" customWidth="1"/>
    <col min="3075" max="3077" width="13.42578125" style="37" customWidth="1"/>
    <col min="3078" max="3078" width="10.7109375" style="37" bestFit="1" customWidth="1"/>
    <col min="3079" max="3079" width="12.7109375" style="37" customWidth="1"/>
    <col min="3080" max="3080" width="15.42578125" style="37" customWidth="1"/>
    <col min="3081" max="3328" width="8.7109375" style="37"/>
    <col min="3329" max="3329" width="11.42578125" style="37" customWidth="1"/>
    <col min="3330" max="3330" width="59.140625" style="37" customWidth="1"/>
    <col min="3331" max="3333" width="13.42578125" style="37" customWidth="1"/>
    <col min="3334" max="3334" width="10.7109375" style="37" bestFit="1" customWidth="1"/>
    <col min="3335" max="3335" width="12.7109375" style="37" customWidth="1"/>
    <col min="3336" max="3336" width="15.42578125" style="37" customWidth="1"/>
    <col min="3337" max="3584" width="8.7109375" style="37"/>
    <col min="3585" max="3585" width="11.42578125" style="37" customWidth="1"/>
    <col min="3586" max="3586" width="59.140625" style="37" customWidth="1"/>
    <col min="3587" max="3589" width="13.42578125" style="37" customWidth="1"/>
    <col min="3590" max="3590" width="10.7109375" style="37" bestFit="1" customWidth="1"/>
    <col min="3591" max="3591" width="12.7109375" style="37" customWidth="1"/>
    <col min="3592" max="3592" width="15.42578125" style="37" customWidth="1"/>
    <col min="3593" max="3840" width="8.7109375" style="37"/>
    <col min="3841" max="3841" width="11.42578125" style="37" customWidth="1"/>
    <col min="3842" max="3842" width="59.140625" style="37" customWidth="1"/>
    <col min="3843" max="3845" width="13.42578125" style="37" customWidth="1"/>
    <col min="3846" max="3846" width="10.7109375" style="37" bestFit="1" customWidth="1"/>
    <col min="3847" max="3847" width="12.7109375" style="37" customWidth="1"/>
    <col min="3848" max="3848" width="15.42578125" style="37" customWidth="1"/>
    <col min="3849" max="4096" width="8.7109375" style="37"/>
    <col min="4097" max="4097" width="11.42578125" style="37" customWidth="1"/>
    <col min="4098" max="4098" width="59.140625" style="37" customWidth="1"/>
    <col min="4099" max="4101" width="13.42578125" style="37" customWidth="1"/>
    <col min="4102" max="4102" width="10.7109375" style="37" bestFit="1" customWidth="1"/>
    <col min="4103" max="4103" width="12.7109375" style="37" customWidth="1"/>
    <col min="4104" max="4104" width="15.42578125" style="37" customWidth="1"/>
    <col min="4105" max="4352" width="8.7109375" style="37"/>
    <col min="4353" max="4353" width="11.42578125" style="37" customWidth="1"/>
    <col min="4354" max="4354" width="59.140625" style="37" customWidth="1"/>
    <col min="4355" max="4357" width="13.42578125" style="37" customWidth="1"/>
    <col min="4358" max="4358" width="10.7109375" style="37" bestFit="1" customWidth="1"/>
    <col min="4359" max="4359" width="12.7109375" style="37" customWidth="1"/>
    <col min="4360" max="4360" width="15.42578125" style="37" customWidth="1"/>
    <col min="4361" max="4608" width="8.7109375" style="37"/>
    <col min="4609" max="4609" width="11.42578125" style="37" customWidth="1"/>
    <col min="4610" max="4610" width="59.140625" style="37" customWidth="1"/>
    <col min="4611" max="4613" width="13.42578125" style="37" customWidth="1"/>
    <col min="4614" max="4614" width="10.7109375" style="37" bestFit="1" customWidth="1"/>
    <col min="4615" max="4615" width="12.7109375" style="37" customWidth="1"/>
    <col min="4616" max="4616" width="15.42578125" style="37" customWidth="1"/>
    <col min="4617" max="4864" width="8.7109375" style="37"/>
    <col min="4865" max="4865" width="11.42578125" style="37" customWidth="1"/>
    <col min="4866" max="4866" width="59.140625" style="37" customWidth="1"/>
    <col min="4867" max="4869" width="13.42578125" style="37" customWidth="1"/>
    <col min="4870" max="4870" width="10.7109375" style="37" bestFit="1" customWidth="1"/>
    <col min="4871" max="4871" width="12.7109375" style="37" customWidth="1"/>
    <col min="4872" max="4872" width="15.42578125" style="37" customWidth="1"/>
    <col min="4873" max="5120" width="8.7109375" style="37"/>
    <col min="5121" max="5121" width="11.42578125" style="37" customWidth="1"/>
    <col min="5122" max="5122" width="59.140625" style="37" customWidth="1"/>
    <col min="5123" max="5125" width="13.42578125" style="37" customWidth="1"/>
    <col min="5126" max="5126" width="10.7109375" style="37" bestFit="1" customWidth="1"/>
    <col min="5127" max="5127" width="12.7109375" style="37" customWidth="1"/>
    <col min="5128" max="5128" width="15.42578125" style="37" customWidth="1"/>
    <col min="5129" max="5376" width="8.7109375" style="37"/>
    <col min="5377" max="5377" width="11.42578125" style="37" customWidth="1"/>
    <col min="5378" max="5378" width="59.140625" style="37" customWidth="1"/>
    <col min="5379" max="5381" width="13.42578125" style="37" customWidth="1"/>
    <col min="5382" max="5382" width="10.7109375" style="37" bestFit="1" customWidth="1"/>
    <col min="5383" max="5383" width="12.7109375" style="37" customWidth="1"/>
    <col min="5384" max="5384" width="15.42578125" style="37" customWidth="1"/>
    <col min="5385" max="5632" width="8.7109375" style="37"/>
    <col min="5633" max="5633" width="11.42578125" style="37" customWidth="1"/>
    <col min="5634" max="5634" width="59.140625" style="37" customWidth="1"/>
    <col min="5635" max="5637" width="13.42578125" style="37" customWidth="1"/>
    <col min="5638" max="5638" width="10.7109375" style="37" bestFit="1" customWidth="1"/>
    <col min="5639" max="5639" width="12.7109375" style="37" customWidth="1"/>
    <col min="5640" max="5640" width="15.42578125" style="37" customWidth="1"/>
    <col min="5641" max="5888" width="8.7109375" style="37"/>
    <col min="5889" max="5889" width="11.42578125" style="37" customWidth="1"/>
    <col min="5890" max="5890" width="59.140625" style="37" customWidth="1"/>
    <col min="5891" max="5893" width="13.42578125" style="37" customWidth="1"/>
    <col min="5894" max="5894" width="10.7109375" style="37" bestFit="1" customWidth="1"/>
    <col min="5895" max="5895" width="12.7109375" style="37" customWidth="1"/>
    <col min="5896" max="5896" width="15.42578125" style="37" customWidth="1"/>
    <col min="5897" max="6144" width="8.7109375" style="37"/>
    <col min="6145" max="6145" width="11.42578125" style="37" customWidth="1"/>
    <col min="6146" max="6146" width="59.140625" style="37" customWidth="1"/>
    <col min="6147" max="6149" width="13.42578125" style="37" customWidth="1"/>
    <col min="6150" max="6150" width="10.7109375" style="37" bestFit="1" customWidth="1"/>
    <col min="6151" max="6151" width="12.7109375" style="37" customWidth="1"/>
    <col min="6152" max="6152" width="15.42578125" style="37" customWidth="1"/>
    <col min="6153" max="6400" width="8.7109375" style="37"/>
    <col min="6401" max="6401" width="11.42578125" style="37" customWidth="1"/>
    <col min="6402" max="6402" width="59.140625" style="37" customWidth="1"/>
    <col min="6403" max="6405" width="13.42578125" style="37" customWidth="1"/>
    <col min="6406" max="6406" width="10.7109375" style="37" bestFit="1" customWidth="1"/>
    <col min="6407" max="6407" width="12.7109375" style="37" customWidth="1"/>
    <col min="6408" max="6408" width="15.42578125" style="37" customWidth="1"/>
    <col min="6409" max="6656" width="8.7109375" style="37"/>
    <col min="6657" max="6657" width="11.42578125" style="37" customWidth="1"/>
    <col min="6658" max="6658" width="59.140625" style="37" customWidth="1"/>
    <col min="6659" max="6661" width="13.42578125" style="37" customWidth="1"/>
    <col min="6662" max="6662" width="10.7109375" style="37" bestFit="1" customWidth="1"/>
    <col min="6663" max="6663" width="12.7109375" style="37" customWidth="1"/>
    <col min="6664" max="6664" width="15.42578125" style="37" customWidth="1"/>
    <col min="6665" max="6912" width="8.7109375" style="37"/>
    <col min="6913" max="6913" width="11.42578125" style="37" customWidth="1"/>
    <col min="6914" max="6914" width="59.140625" style="37" customWidth="1"/>
    <col min="6915" max="6917" width="13.42578125" style="37" customWidth="1"/>
    <col min="6918" max="6918" width="10.7109375" style="37" bestFit="1" customWidth="1"/>
    <col min="6919" max="6919" width="12.7109375" style="37" customWidth="1"/>
    <col min="6920" max="6920" width="15.42578125" style="37" customWidth="1"/>
    <col min="6921" max="7168" width="8.7109375" style="37"/>
    <col min="7169" max="7169" width="11.42578125" style="37" customWidth="1"/>
    <col min="7170" max="7170" width="59.140625" style="37" customWidth="1"/>
    <col min="7171" max="7173" width="13.42578125" style="37" customWidth="1"/>
    <col min="7174" max="7174" width="10.7109375" style="37" bestFit="1" customWidth="1"/>
    <col min="7175" max="7175" width="12.7109375" style="37" customWidth="1"/>
    <col min="7176" max="7176" width="15.42578125" style="37" customWidth="1"/>
    <col min="7177" max="7424" width="8.7109375" style="37"/>
    <col min="7425" max="7425" width="11.42578125" style="37" customWidth="1"/>
    <col min="7426" max="7426" width="59.140625" style="37" customWidth="1"/>
    <col min="7427" max="7429" width="13.42578125" style="37" customWidth="1"/>
    <col min="7430" max="7430" width="10.7109375" style="37" bestFit="1" customWidth="1"/>
    <col min="7431" max="7431" width="12.7109375" style="37" customWidth="1"/>
    <col min="7432" max="7432" width="15.42578125" style="37" customWidth="1"/>
    <col min="7433" max="7680" width="8.7109375" style="37"/>
    <col min="7681" max="7681" width="11.42578125" style="37" customWidth="1"/>
    <col min="7682" max="7682" width="59.140625" style="37" customWidth="1"/>
    <col min="7683" max="7685" width="13.42578125" style="37" customWidth="1"/>
    <col min="7686" max="7686" width="10.7109375" style="37" bestFit="1" customWidth="1"/>
    <col min="7687" max="7687" width="12.7109375" style="37" customWidth="1"/>
    <col min="7688" max="7688" width="15.42578125" style="37" customWidth="1"/>
    <col min="7689" max="7936" width="8.7109375" style="37"/>
    <col min="7937" max="7937" width="11.42578125" style="37" customWidth="1"/>
    <col min="7938" max="7938" width="59.140625" style="37" customWidth="1"/>
    <col min="7939" max="7941" width="13.42578125" style="37" customWidth="1"/>
    <col min="7942" max="7942" width="10.7109375" style="37" bestFit="1" customWidth="1"/>
    <col min="7943" max="7943" width="12.7109375" style="37" customWidth="1"/>
    <col min="7944" max="7944" width="15.42578125" style="37" customWidth="1"/>
    <col min="7945" max="8192" width="8.7109375" style="37"/>
    <col min="8193" max="8193" width="11.42578125" style="37" customWidth="1"/>
    <col min="8194" max="8194" width="59.140625" style="37" customWidth="1"/>
    <col min="8195" max="8197" width="13.42578125" style="37" customWidth="1"/>
    <col min="8198" max="8198" width="10.7109375" style="37" bestFit="1" customWidth="1"/>
    <col min="8199" max="8199" width="12.7109375" style="37" customWidth="1"/>
    <col min="8200" max="8200" width="15.42578125" style="37" customWidth="1"/>
    <col min="8201" max="8448" width="8.7109375" style="37"/>
    <col min="8449" max="8449" width="11.42578125" style="37" customWidth="1"/>
    <col min="8450" max="8450" width="59.140625" style="37" customWidth="1"/>
    <col min="8451" max="8453" width="13.42578125" style="37" customWidth="1"/>
    <col min="8454" max="8454" width="10.7109375" style="37" bestFit="1" customWidth="1"/>
    <col min="8455" max="8455" width="12.7109375" style="37" customWidth="1"/>
    <col min="8456" max="8456" width="15.42578125" style="37" customWidth="1"/>
    <col min="8457" max="8704" width="8.7109375" style="37"/>
    <col min="8705" max="8705" width="11.42578125" style="37" customWidth="1"/>
    <col min="8706" max="8706" width="59.140625" style="37" customWidth="1"/>
    <col min="8707" max="8709" width="13.42578125" style="37" customWidth="1"/>
    <col min="8710" max="8710" width="10.7109375" style="37" bestFit="1" customWidth="1"/>
    <col min="8711" max="8711" width="12.7109375" style="37" customWidth="1"/>
    <col min="8712" max="8712" width="15.42578125" style="37" customWidth="1"/>
    <col min="8713" max="8960" width="8.7109375" style="37"/>
    <col min="8961" max="8961" width="11.42578125" style="37" customWidth="1"/>
    <col min="8962" max="8962" width="59.140625" style="37" customWidth="1"/>
    <col min="8963" max="8965" width="13.42578125" style="37" customWidth="1"/>
    <col min="8966" max="8966" width="10.7109375" style="37" bestFit="1" customWidth="1"/>
    <col min="8967" max="8967" width="12.7109375" style="37" customWidth="1"/>
    <col min="8968" max="8968" width="15.42578125" style="37" customWidth="1"/>
    <col min="8969" max="9216" width="8.7109375" style="37"/>
    <col min="9217" max="9217" width="11.42578125" style="37" customWidth="1"/>
    <col min="9218" max="9218" width="59.140625" style="37" customWidth="1"/>
    <col min="9219" max="9221" width="13.42578125" style="37" customWidth="1"/>
    <col min="9222" max="9222" width="10.7109375" style="37" bestFit="1" customWidth="1"/>
    <col min="9223" max="9223" width="12.7109375" style="37" customWidth="1"/>
    <col min="9224" max="9224" width="15.42578125" style="37" customWidth="1"/>
    <col min="9225" max="9472" width="8.7109375" style="37"/>
    <col min="9473" max="9473" width="11.42578125" style="37" customWidth="1"/>
    <col min="9474" max="9474" width="59.140625" style="37" customWidth="1"/>
    <col min="9475" max="9477" width="13.42578125" style="37" customWidth="1"/>
    <col min="9478" max="9478" width="10.7109375" style="37" bestFit="1" customWidth="1"/>
    <col min="9479" max="9479" width="12.7109375" style="37" customWidth="1"/>
    <col min="9480" max="9480" width="15.42578125" style="37" customWidth="1"/>
    <col min="9481" max="9728" width="8.7109375" style="37"/>
    <col min="9729" max="9729" width="11.42578125" style="37" customWidth="1"/>
    <col min="9730" max="9730" width="59.140625" style="37" customWidth="1"/>
    <col min="9731" max="9733" width="13.42578125" style="37" customWidth="1"/>
    <col min="9734" max="9734" width="10.7109375" style="37" bestFit="1" customWidth="1"/>
    <col min="9735" max="9735" width="12.7109375" style="37" customWidth="1"/>
    <col min="9736" max="9736" width="15.42578125" style="37" customWidth="1"/>
    <col min="9737" max="9984" width="8.7109375" style="37"/>
    <col min="9985" max="9985" width="11.42578125" style="37" customWidth="1"/>
    <col min="9986" max="9986" width="59.140625" style="37" customWidth="1"/>
    <col min="9987" max="9989" width="13.42578125" style="37" customWidth="1"/>
    <col min="9990" max="9990" width="10.7109375" style="37" bestFit="1" customWidth="1"/>
    <col min="9991" max="9991" width="12.7109375" style="37" customWidth="1"/>
    <col min="9992" max="9992" width="15.42578125" style="37" customWidth="1"/>
    <col min="9993" max="10240" width="8.7109375" style="37"/>
    <col min="10241" max="10241" width="11.42578125" style="37" customWidth="1"/>
    <col min="10242" max="10242" width="59.140625" style="37" customWidth="1"/>
    <col min="10243" max="10245" width="13.42578125" style="37" customWidth="1"/>
    <col min="10246" max="10246" width="10.7109375" style="37" bestFit="1" customWidth="1"/>
    <col min="10247" max="10247" width="12.7109375" style="37" customWidth="1"/>
    <col min="10248" max="10248" width="15.42578125" style="37" customWidth="1"/>
    <col min="10249" max="10496" width="8.7109375" style="37"/>
    <col min="10497" max="10497" width="11.42578125" style="37" customWidth="1"/>
    <col min="10498" max="10498" width="59.140625" style="37" customWidth="1"/>
    <col min="10499" max="10501" width="13.42578125" style="37" customWidth="1"/>
    <col min="10502" max="10502" width="10.7109375" style="37" bestFit="1" customWidth="1"/>
    <col min="10503" max="10503" width="12.7109375" style="37" customWidth="1"/>
    <col min="10504" max="10504" width="15.42578125" style="37" customWidth="1"/>
    <col min="10505" max="10752" width="8.7109375" style="37"/>
    <col min="10753" max="10753" width="11.42578125" style="37" customWidth="1"/>
    <col min="10754" max="10754" width="59.140625" style="37" customWidth="1"/>
    <col min="10755" max="10757" width="13.42578125" style="37" customWidth="1"/>
    <col min="10758" max="10758" width="10.7109375" style="37" bestFit="1" customWidth="1"/>
    <col min="10759" max="10759" width="12.7109375" style="37" customWidth="1"/>
    <col min="10760" max="10760" width="15.42578125" style="37" customWidth="1"/>
    <col min="10761" max="11008" width="8.7109375" style="37"/>
    <col min="11009" max="11009" width="11.42578125" style="37" customWidth="1"/>
    <col min="11010" max="11010" width="59.140625" style="37" customWidth="1"/>
    <col min="11011" max="11013" width="13.42578125" style="37" customWidth="1"/>
    <col min="11014" max="11014" width="10.7109375" style="37" bestFit="1" customWidth="1"/>
    <col min="11015" max="11015" width="12.7109375" style="37" customWidth="1"/>
    <col min="11016" max="11016" width="15.42578125" style="37" customWidth="1"/>
    <col min="11017" max="11264" width="8.7109375" style="37"/>
    <col min="11265" max="11265" width="11.42578125" style="37" customWidth="1"/>
    <col min="11266" max="11266" width="59.140625" style="37" customWidth="1"/>
    <col min="11267" max="11269" width="13.42578125" style="37" customWidth="1"/>
    <col min="11270" max="11270" width="10.7109375" style="37" bestFit="1" customWidth="1"/>
    <col min="11271" max="11271" width="12.7109375" style="37" customWidth="1"/>
    <col min="11272" max="11272" width="15.42578125" style="37" customWidth="1"/>
    <col min="11273" max="11520" width="8.7109375" style="37"/>
    <col min="11521" max="11521" width="11.42578125" style="37" customWidth="1"/>
    <col min="11522" max="11522" width="59.140625" style="37" customWidth="1"/>
    <col min="11523" max="11525" width="13.42578125" style="37" customWidth="1"/>
    <col min="11526" max="11526" width="10.7109375" style="37" bestFit="1" customWidth="1"/>
    <col min="11527" max="11527" width="12.7109375" style="37" customWidth="1"/>
    <col min="11528" max="11528" width="15.42578125" style="37" customWidth="1"/>
    <col min="11529" max="11776" width="8.7109375" style="37"/>
    <col min="11777" max="11777" width="11.42578125" style="37" customWidth="1"/>
    <col min="11778" max="11778" width="59.140625" style="37" customWidth="1"/>
    <col min="11779" max="11781" width="13.42578125" style="37" customWidth="1"/>
    <col min="11782" max="11782" width="10.7109375" style="37" bestFit="1" customWidth="1"/>
    <col min="11783" max="11783" width="12.7109375" style="37" customWidth="1"/>
    <col min="11784" max="11784" width="15.42578125" style="37" customWidth="1"/>
    <col min="11785" max="12032" width="8.7109375" style="37"/>
    <col min="12033" max="12033" width="11.42578125" style="37" customWidth="1"/>
    <col min="12034" max="12034" width="59.140625" style="37" customWidth="1"/>
    <col min="12035" max="12037" width="13.42578125" style="37" customWidth="1"/>
    <col min="12038" max="12038" width="10.7109375" style="37" bestFit="1" customWidth="1"/>
    <col min="12039" max="12039" width="12.7109375" style="37" customWidth="1"/>
    <col min="12040" max="12040" width="15.42578125" style="37" customWidth="1"/>
    <col min="12041" max="12288" width="8.7109375" style="37"/>
    <col min="12289" max="12289" width="11.42578125" style="37" customWidth="1"/>
    <col min="12290" max="12290" width="59.140625" style="37" customWidth="1"/>
    <col min="12291" max="12293" width="13.42578125" style="37" customWidth="1"/>
    <col min="12294" max="12294" width="10.7109375" style="37" bestFit="1" customWidth="1"/>
    <col min="12295" max="12295" width="12.7109375" style="37" customWidth="1"/>
    <col min="12296" max="12296" width="15.42578125" style="37" customWidth="1"/>
    <col min="12297" max="12544" width="8.7109375" style="37"/>
    <col min="12545" max="12545" width="11.42578125" style="37" customWidth="1"/>
    <col min="12546" max="12546" width="59.140625" style="37" customWidth="1"/>
    <col min="12547" max="12549" width="13.42578125" style="37" customWidth="1"/>
    <col min="12550" max="12550" width="10.7109375" style="37" bestFit="1" customWidth="1"/>
    <col min="12551" max="12551" width="12.7109375" style="37" customWidth="1"/>
    <col min="12552" max="12552" width="15.42578125" style="37" customWidth="1"/>
    <col min="12553" max="12800" width="8.7109375" style="37"/>
    <col min="12801" max="12801" width="11.42578125" style="37" customWidth="1"/>
    <col min="12802" max="12802" width="59.140625" style="37" customWidth="1"/>
    <col min="12803" max="12805" width="13.42578125" style="37" customWidth="1"/>
    <col min="12806" max="12806" width="10.7109375" style="37" bestFit="1" customWidth="1"/>
    <col min="12807" max="12807" width="12.7109375" style="37" customWidth="1"/>
    <col min="12808" max="12808" width="15.42578125" style="37" customWidth="1"/>
    <col min="12809" max="13056" width="8.7109375" style="37"/>
    <col min="13057" max="13057" width="11.42578125" style="37" customWidth="1"/>
    <col min="13058" max="13058" width="59.140625" style="37" customWidth="1"/>
    <col min="13059" max="13061" width="13.42578125" style="37" customWidth="1"/>
    <col min="13062" max="13062" width="10.7109375" style="37" bestFit="1" customWidth="1"/>
    <col min="13063" max="13063" width="12.7109375" style="37" customWidth="1"/>
    <col min="13064" max="13064" width="15.42578125" style="37" customWidth="1"/>
    <col min="13065" max="13312" width="8.7109375" style="37"/>
    <col min="13313" max="13313" width="11.42578125" style="37" customWidth="1"/>
    <col min="13314" max="13314" width="59.140625" style="37" customWidth="1"/>
    <col min="13315" max="13317" width="13.42578125" style="37" customWidth="1"/>
    <col min="13318" max="13318" width="10.7109375" style="37" bestFit="1" customWidth="1"/>
    <col min="13319" max="13319" width="12.7109375" style="37" customWidth="1"/>
    <col min="13320" max="13320" width="15.42578125" style="37" customWidth="1"/>
    <col min="13321" max="13568" width="8.7109375" style="37"/>
    <col min="13569" max="13569" width="11.42578125" style="37" customWidth="1"/>
    <col min="13570" max="13570" width="59.140625" style="37" customWidth="1"/>
    <col min="13571" max="13573" width="13.42578125" style="37" customWidth="1"/>
    <col min="13574" max="13574" width="10.7109375" style="37" bestFit="1" customWidth="1"/>
    <col min="13575" max="13575" width="12.7109375" style="37" customWidth="1"/>
    <col min="13576" max="13576" width="15.42578125" style="37" customWidth="1"/>
    <col min="13577" max="13824" width="8.7109375" style="37"/>
    <col min="13825" max="13825" width="11.42578125" style="37" customWidth="1"/>
    <col min="13826" max="13826" width="59.140625" style="37" customWidth="1"/>
    <col min="13827" max="13829" width="13.42578125" style="37" customWidth="1"/>
    <col min="13830" max="13830" width="10.7109375" style="37" bestFit="1" customWidth="1"/>
    <col min="13831" max="13831" width="12.7109375" style="37" customWidth="1"/>
    <col min="13832" max="13832" width="15.42578125" style="37" customWidth="1"/>
    <col min="13833" max="14080" width="8.7109375" style="37"/>
    <col min="14081" max="14081" width="11.42578125" style="37" customWidth="1"/>
    <col min="14082" max="14082" width="59.140625" style="37" customWidth="1"/>
    <col min="14083" max="14085" width="13.42578125" style="37" customWidth="1"/>
    <col min="14086" max="14086" width="10.7109375" style="37" bestFit="1" customWidth="1"/>
    <col min="14087" max="14087" width="12.7109375" style="37" customWidth="1"/>
    <col min="14088" max="14088" width="15.42578125" style="37" customWidth="1"/>
    <col min="14089" max="14336" width="8.7109375" style="37"/>
    <col min="14337" max="14337" width="11.42578125" style="37" customWidth="1"/>
    <col min="14338" max="14338" width="59.140625" style="37" customWidth="1"/>
    <col min="14339" max="14341" width="13.42578125" style="37" customWidth="1"/>
    <col min="14342" max="14342" width="10.7109375" style="37" bestFit="1" customWidth="1"/>
    <col min="14343" max="14343" width="12.7109375" style="37" customWidth="1"/>
    <col min="14344" max="14344" width="15.42578125" style="37" customWidth="1"/>
    <col min="14345" max="14592" width="8.7109375" style="37"/>
    <col min="14593" max="14593" width="11.42578125" style="37" customWidth="1"/>
    <col min="14594" max="14594" width="59.140625" style="37" customWidth="1"/>
    <col min="14595" max="14597" width="13.42578125" style="37" customWidth="1"/>
    <col min="14598" max="14598" width="10.7109375" style="37" bestFit="1" customWidth="1"/>
    <col min="14599" max="14599" width="12.7109375" style="37" customWidth="1"/>
    <col min="14600" max="14600" width="15.42578125" style="37" customWidth="1"/>
    <col min="14601" max="14848" width="8.7109375" style="37"/>
    <col min="14849" max="14849" width="11.42578125" style="37" customWidth="1"/>
    <col min="14850" max="14850" width="59.140625" style="37" customWidth="1"/>
    <col min="14851" max="14853" width="13.42578125" style="37" customWidth="1"/>
    <col min="14854" max="14854" width="10.7109375" style="37" bestFit="1" customWidth="1"/>
    <col min="14855" max="14855" width="12.7109375" style="37" customWidth="1"/>
    <col min="14856" max="14856" width="15.42578125" style="37" customWidth="1"/>
    <col min="14857" max="15104" width="8.7109375" style="37"/>
    <col min="15105" max="15105" width="11.42578125" style="37" customWidth="1"/>
    <col min="15106" max="15106" width="59.140625" style="37" customWidth="1"/>
    <col min="15107" max="15109" width="13.42578125" style="37" customWidth="1"/>
    <col min="15110" max="15110" width="10.7109375" style="37" bestFit="1" customWidth="1"/>
    <col min="15111" max="15111" width="12.7109375" style="37" customWidth="1"/>
    <col min="15112" max="15112" width="15.42578125" style="37" customWidth="1"/>
    <col min="15113" max="15360" width="8.7109375" style="37"/>
    <col min="15361" max="15361" width="11.42578125" style="37" customWidth="1"/>
    <col min="15362" max="15362" width="59.140625" style="37" customWidth="1"/>
    <col min="15363" max="15365" width="13.42578125" style="37" customWidth="1"/>
    <col min="15366" max="15366" width="10.7109375" style="37" bestFit="1" customWidth="1"/>
    <col min="15367" max="15367" width="12.7109375" style="37" customWidth="1"/>
    <col min="15368" max="15368" width="15.42578125" style="37" customWidth="1"/>
    <col min="15369" max="15616" width="8.7109375" style="37"/>
    <col min="15617" max="15617" width="11.42578125" style="37" customWidth="1"/>
    <col min="15618" max="15618" width="59.140625" style="37" customWidth="1"/>
    <col min="15619" max="15621" width="13.42578125" style="37" customWidth="1"/>
    <col min="15622" max="15622" width="10.7109375" style="37" bestFit="1" customWidth="1"/>
    <col min="15623" max="15623" width="12.7109375" style="37" customWidth="1"/>
    <col min="15624" max="15624" width="15.42578125" style="37" customWidth="1"/>
    <col min="15625" max="15872" width="8.7109375" style="37"/>
    <col min="15873" max="15873" width="11.42578125" style="37" customWidth="1"/>
    <col min="15874" max="15874" width="59.140625" style="37" customWidth="1"/>
    <col min="15875" max="15877" width="13.42578125" style="37" customWidth="1"/>
    <col min="15878" max="15878" width="10.7109375" style="37" bestFit="1" customWidth="1"/>
    <col min="15879" max="15879" width="12.7109375" style="37" customWidth="1"/>
    <col min="15880" max="15880" width="15.42578125" style="37" customWidth="1"/>
    <col min="15881" max="16128" width="8.7109375" style="37"/>
    <col min="16129" max="16129" width="11.42578125" style="37" customWidth="1"/>
    <col min="16130" max="16130" width="59.140625" style="37" customWidth="1"/>
    <col min="16131" max="16133" width="13.42578125" style="37" customWidth="1"/>
    <col min="16134" max="16134" width="10.7109375" style="37" bestFit="1" customWidth="1"/>
    <col min="16135" max="16135" width="12.7109375" style="37" customWidth="1"/>
    <col min="16136" max="16136" width="15.42578125" style="37" customWidth="1"/>
    <col min="16137" max="16384" width="8.7109375" style="37"/>
  </cols>
  <sheetData>
    <row r="1" spans="1:8" ht="28.5" customHeight="1">
      <c r="A1" s="121" t="s">
        <v>466</v>
      </c>
      <c r="B1" s="121"/>
      <c r="C1" s="121"/>
      <c r="D1" s="121"/>
      <c r="E1" s="121"/>
      <c r="F1" s="121"/>
      <c r="G1" s="121"/>
      <c r="H1" s="121"/>
    </row>
    <row r="2" spans="1:8" ht="42.75" customHeight="1">
      <c r="A2" s="122" t="s">
        <v>638</v>
      </c>
      <c r="B2" s="122"/>
      <c r="C2" s="122"/>
      <c r="D2" s="122"/>
      <c r="E2" s="122"/>
      <c r="F2" s="122"/>
      <c r="G2" s="122"/>
      <c r="H2" s="122"/>
    </row>
    <row r="3" spans="1:8" s="41" customFormat="1" ht="67.5" customHeight="1">
      <c r="A3" s="38" t="s">
        <v>468</v>
      </c>
      <c r="B3" s="40" t="s">
        <v>3</v>
      </c>
      <c r="C3" s="40" t="s">
        <v>400</v>
      </c>
      <c r="D3" s="40" t="s">
        <v>401</v>
      </c>
      <c r="E3" s="40" t="s">
        <v>402</v>
      </c>
      <c r="F3" s="38" t="s">
        <v>470</v>
      </c>
      <c r="G3" s="40" t="s">
        <v>471</v>
      </c>
      <c r="H3" s="38" t="s">
        <v>472</v>
      </c>
    </row>
    <row r="4" spans="1:8" s="41" customFormat="1" ht="30" customHeight="1">
      <c r="A4" s="42">
        <v>21</v>
      </c>
      <c r="B4" s="44" t="s">
        <v>111</v>
      </c>
      <c r="C4" s="44" t="s">
        <v>408</v>
      </c>
      <c r="D4" s="44" t="s">
        <v>11</v>
      </c>
      <c r="E4" s="44" t="s">
        <v>409</v>
      </c>
      <c r="F4" s="45">
        <v>700</v>
      </c>
      <c r="G4" s="46" t="s">
        <v>13</v>
      </c>
      <c r="H4" s="45">
        <f>A4*F4</f>
        <v>14700</v>
      </c>
    </row>
    <row r="5" spans="1:8" s="41" customFormat="1" ht="30" customHeight="1">
      <c r="A5" s="42">
        <v>10</v>
      </c>
      <c r="B5" s="44" t="s">
        <v>444</v>
      </c>
      <c r="C5" s="44" t="s">
        <v>408</v>
      </c>
      <c r="D5" s="44" t="s">
        <v>11</v>
      </c>
      <c r="E5" s="44" t="s">
        <v>409</v>
      </c>
      <c r="F5" s="45">
        <v>840</v>
      </c>
      <c r="G5" s="46" t="s">
        <v>13</v>
      </c>
      <c r="H5" s="45">
        <f t="shared" ref="H5:H68" si="0">A5*F5</f>
        <v>8400</v>
      </c>
    </row>
    <row r="6" spans="1:8" s="41" customFormat="1" ht="30" customHeight="1">
      <c r="A6" s="42">
        <v>4</v>
      </c>
      <c r="B6" s="44" t="s">
        <v>26</v>
      </c>
      <c r="C6" s="44" t="s">
        <v>408</v>
      </c>
      <c r="D6" s="44" t="s">
        <v>11</v>
      </c>
      <c r="E6" s="44" t="s">
        <v>409</v>
      </c>
      <c r="F6" s="45">
        <v>600</v>
      </c>
      <c r="G6" s="46" t="s">
        <v>13</v>
      </c>
      <c r="H6" s="45">
        <f t="shared" si="0"/>
        <v>2400</v>
      </c>
    </row>
    <row r="7" spans="1:8" s="41" customFormat="1" ht="30" customHeight="1">
      <c r="A7" s="42">
        <v>4</v>
      </c>
      <c r="B7" s="44" t="s">
        <v>473</v>
      </c>
      <c r="C7" s="44" t="s">
        <v>408</v>
      </c>
      <c r="D7" s="44" t="s">
        <v>11</v>
      </c>
      <c r="E7" s="44" t="s">
        <v>409</v>
      </c>
      <c r="F7" s="45">
        <v>720</v>
      </c>
      <c r="G7" s="46" t="s">
        <v>13</v>
      </c>
      <c r="H7" s="45">
        <f t="shared" si="0"/>
        <v>2880</v>
      </c>
    </row>
    <row r="8" spans="1:8" s="41" customFormat="1" ht="30" customHeight="1">
      <c r="A8" s="42">
        <v>31</v>
      </c>
      <c r="B8" s="44" t="s">
        <v>27</v>
      </c>
      <c r="C8" s="44" t="s">
        <v>408</v>
      </c>
      <c r="D8" s="44" t="s">
        <v>11</v>
      </c>
      <c r="E8" s="44" t="s">
        <v>409</v>
      </c>
      <c r="F8" s="45">
        <v>2400</v>
      </c>
      <c r="G8" s="46" t="s">
        <v>13</v>
      </c>
      <c r="H8" s="45">
        <f t="shared" si="0"/>
        <v>74400</v>
      </c>
    </row>
    <row r="9" spans="1:8" s="41" customFormat="1" ht="30" customHeight="1">
      <c r="A9" s="42">
        <v>8</v>
      </c>
      <c r="B9" s="44" t="s">
        <v>28</v>
      </c>
      <c r="C9" s="44" t="s">
        <v>408</v>
      </c>
      <c r="D9" s="44" t="s">
        <v>11</v>
      </c>
      <c r="E9" s="44" t="s">
        <v>409</v>
      </c>
      <c r="F9" s="45">
        <v>1500</v>
      </c>
      <c r="G9" s="46" t="s">
        <v>13</v>
      </c>
      <c r="H9" s="45">
        <f t="shared" si="0"/>
        <v>12000</v>
      </c>
    </row>
    <row r="10" spans="1:8" s="41" customFormat="1" ht="30" customHeight="1">
      <c r="A10" s="42">
        <v>10</v>
      </c>
      <c r="B10" s="44" t="s">
        <v>474</v>
      </c>
      <c r="C10" s="44" t="s">
        <v>408</v>
      </c>
      <c r="D10" s="44" t="s">
        <v>11</v>
      </c>
      <c r="E10" s="44" t="s">
        <v>409</v>
      </c>
      <c r="F10" s="45">
        <v>1543</v>
      </c>
      <c r="G10" s="46" t="s">
        <v>15</v>
      </c>
      <c r="H10" s="45">
        <f t="shared" si="0"/>
        <v>15430</v>
      </c>
    </row>
    <row r="11" spans="1:8" s="41" customFormat="1" ht="30" customHeight="1">
      <c r="A11" s="42">
        <v>21.84</v>
      </c>
      <c r="B11" s="44" t="s">
        <v>29</v>
      </c>
      <c r="C11" s="44" t="s">
        <v>408</v>
      </c>
      <c r="D11" s="44" t="s">
        <v>11</v>
      </c>
      <c r="E11" s="44" t="s">
        <v>409</v>
      </c>
      <c r="F11" s="45">
        <v>6579</v>
      </c>
      <c r="G11" s="46" t="s">
        <v>15</v>
      </c>
      <c r="H11" s="45">
        <f t="shared" si="0"/>
        <v>143685.35999999999</v>
      </c>
    </row>
    <row r="12" spans="1:8" s="41" customFormat="1" ht="30" customHeight="1">
      <c r="A12" s="42">
        <v>2.6680000000000001</v>
      </c>
      <c r="B12" s="44" t="s">
        <v>475</v>
      </c>
      <c r="C12" s="44" t="s">
        <v>408</v>
      </c>
      <c r="D12" s="44" t="s">
        <v>11</v>
      </c>
      <c r="E12" s="44" t="s">
        <v>409</v>
      </c>
      <c r="F12" s="45">
        <v>3893</v>
      </c>
      <c r="G12" s="46" t="s">
        <v>15</v>
      </c>
      <c r="H12" s="45">
        <f t="shared" si="0"/>
        <v>10386.524000000001</v>
      </c>
    </row>
    <row r="13" spans="1:8" s="41" customFormat="1" ht="30" customHeight="1">
      <c r="A13" s="42">
        <v>31</v>
      </c>
      <c r="B13" s="44" t="s">
        <v>476</v>
      </c>
      <c r="C13" s="44" t="s">
        <v>408</v>
      </c>
      <c r="D13" s="44" t="s">
        <v>11</v>
      </c>
      <c r="E13" s="44" t="s">
        <v>409</v>
      </c>
      <c r="F13" s="45">
        <v>686</v>
      </c>
      <c r="G13" s="46" t="s">
        <v>13</v>
      </c>
      <c r="H13" s="45">
        <f t="shared" si="0"/>
        <v>21266</v>
      </c>
    </row>
    <row r="14" spans="1:8" s="41" customFormat="1" ht="30" customHeight="1">
      <c r="A14" s="42">
        <v>6.5</v>
      </c>
      <c r="B14" s="44" t="s">
        <v>83</v>
      </c>
      <c r="C14" s="44" t="s">
        <v>408</v>
      </c>
      <c r="D14" s="44" t="s">
        <v>11</v>
      </c>
      <c r="E14" s="44" t="s">
        <v>409</v>
      </c>
      <c r="F14" s="45">
        <v>3426</v>
      </c>
      <c r="G14" s="46" t="s">
        <v>21</v>
      </c>
      <c r="H14" s="45">
        <f t="shared" si="0"/>
        <v>22269</v>
      </c>
    </row>
    <row r="15" spans="1:8" s="41" customFormat="1" ht="30" customHeight="1">
      <c r="A15" s="42">
        <v>6.5</v>
      </c>
      <c r="B15" s="44" t="s">
        <v>30</v>
      </c>
      <c r="C15" s="44" t="s">
        <v>408</v>
      </c>
      <c r="D15" s="44" t="s">
        <v>477</v>
      </c>
      <c r="E15" s="44" t="s">
        <v>409</v>
      </c>
      <c r="F15" s="45">
        <v>2181</v>
      </c>
      <c r="G15" s="46" t="s">
        <v>21</v>
      </c>
      <c r="H15" s="45">
        <f t="shared" si="0"/>
        <v>14176.5</v>
      </c>
    </row>
    <row r="16" spans="1:8" s="41" customFormat="1" ht="30" customHeight="1">
      <c r="A16" s="42">
        <v>6.5</v>
      </c>
      <c r="B16" s="44" t="s">
        <v>31</v>
      </c>
      <c r="C16" s="44" t="s">
        <v>408</v>
      </c>
      <c r="D16" s="44" t="s">
        <v>11</v>
      </c>
      <c r="E16" s="44" t="s">
        <v>409</v>
      </c>
      <c r="F16" s="45">
        <v>851</v>
      </c>
      <c r="G16" s="46" t="s">
        <v>21</v>
      </c>
      <c r="H16" s="45">
        <f t="shared" si="0"/>
        <v>5531.5</v>
      </c>
    </row>
    <row r="17" spans="1:8" s="41" customFormat="1" ht="30" customHeight="1">
      <c r="A17" s="42">
        <v>12</v>
      </c>
      <c r="B17" s="44" t="s">
        <v>34</v>
      </c>
      <c r="C17" s="44" t="s">
        <v>408</v>
      </c>
      <c r="D17" s="44" t="s">
        <v>11</v>
      </c>
      <c r="E17" s="44" t="s">
        <v>409</v>
      </c>
      <c r="F17" s="45">
        <v>781</v>
      </c>
      <c r="G17" s="46" t="s">
        <v>13</v>
      </c>
      <c r="H17" s="45">
        <f t="shared" si="0"/>
        <v>9372</v>
      </c>
    </row>
    <row r="18" spans="1:8" s="41" customFormat="1" ht="30" customHeight="1">
      <c r="A18" s="42">
        <v>12</v>
      </c>
      <c r="B18" s="44" t="s">
        <v>35</v>
      </c>
      <c r="C18" s="44" t="s">
        <v>408</v>
      </c>
      <c r="D18" s="44" t="s">
        <v>11</v>
      </c>
      <c r="E18" s="44" t="s">
        <v>409</v>
      </c>
      <c r="F18" s="45">
        <v>507</v>
      </c>
      <c r="G18" s="46" t="s">
        <v>13</v>
      </c>
      <c r="H18" s="45">
        <f t="shared" si="0"/>
        <v>6084</v>
      </c>
    </row>
    <row r="19" spans="1:8" s="41" customFormat="1" ht="30" customHeight="1">
      <c r="A19" s="42">
        <v>25</v>
      </c>
      <c r="B19" s="44" t="s">
        <v>36</v>
      </c>
      <c r="C19" s="44" t="s">
        <v>408</v>
      </c>
      <c r="D19" s="44" t="s">
        <v>11</v>
      </c>
      <c r="E19" s="44" t="s">
        <v>409</v>
      </c>
      <c r="F19" s="45">
        <v>224</v>
      </c>
      <c r="G19" s="46" t="s">
        <v>13</v>
      </c>
      <c r="H19" s="45">
        <f t="shared" si="0"/>
        <v>5600</v>
      </c>
    </row>
    <row r="20" spans="1:8" s="41" customFormat="1" ht="30" customHeight="1">
      <c r="A20" s="42">
        <v>39</v>
      </c>
      <c r="B20" s="44" t="s">
        <v>37</v>
      </c>
      <c r="C20" s="44" t="s">
        <v>408</v>
      </c>
      <c r="D20" s="44" t="s">
        <v>477</v>
      </c>
      <c r="E20" s="44" t="s">
        <v>409</v>
      </c>
      <c r="F20" s="45">
        <v>299</v>
      </c>
      <c r="G20" s="46" t="s">
        <v>13</v>
      </c>
      <c r="H20" s="45">
        <f t="shared" si="0"/>
        <v>11661</v>
      </c>
    </row>
    <row r="21" spans="1:8" s="41" customFormat="1" ht="30" customHeight="1">
      <c r="A21" s="42">
        <v>36</v>
      </c>
      <c r="B21" s="44" t="s">
        <v>478</v>
      </c>
      <c r="C21" s="44" t="s">
        <v>408</v>
      </c>
      <c r="D21" s="44" t="s">
        <v>477</v>
      </c>
      <c r="E21" s="44" t="s">
        <v>409</v>
      </c>
      <c r="F21" s="45">
        <v>2055</v>
      </c>
      <c r="G21" s="46" t="s">
        <v>14</v>
      </c>
      <c r="H21" s="45">
        <f t="shared" si="0"/>
        <v>73980</v>
      </c>
    </row>
    <row r="22" spans="1:8" s="41" customFormat="1" ht="30" customHeight="1">
      <c r="A22" s="42">
        <v>12</v>
      </c>
      <c r="B22" s="44" t="s">
        <v>479</v>
      </c>
      <c r="C22" s="44" t="s">
        <v>408</v>
      </c>
      <c r="D22" s="44" t="s">
        <v>477</v>
      </c>
      <c r="E22" s="44" t="s">
        <v>409</v>
      </c>
      <c r="F22" s="45">
        <v>394</v>
      </c>
      <c r="G22" s="46" t="s">
        <v>13</v>
      </c>
      <c r="H22" s="45">
        <f t="shared" si="0"/>
        <v>4728</v>
      </c>
    </row>
    <row r="23" spans="1:8" s="41" customFormat="1" ht="30" customHeight="1">
      <c r="A23" s="42">
        <v>12</v>
      </c>
      <c r="B23" s="44" t="s">
        <v>38</v>
      </c>
      <c r="C23" s="44" t="s">
        <v>408</v>
      </c>
      <c r="D23" s="44" t="s">
        <v>477</v>
      </c>
      <c r="E23" s="44" t="s">
        <v>409</v>
      </c>
      <c r="F23" s="45">
        <v>381</v>
      </c>
      <c r="G23" s="46" t="s">
        <v>13</v>
      </c>
      <c r="H23" s="45">
        <f t="shared" si="0"/>
        <v>4572</v>
      </c>
    </row>
    <row r="24" spans="1:8" s="41" customFormat="1" ht="30" customHeight="1">
      <c r="A24" s="42">
        <v>4</v>
      </c>
      <c r="B24" s="44" t="s">
        <v>40</v>
      </c>
      <c r="C24" s="44" t="s">
        <v>408</v>
      </c>
      <c r="D24" s="44" t="s">
        <v>11</v>
      </c>
      <c r="E24" s="44" t="s">
        <v>409</v>
      </c>
      <c r="F24" s="45">
        <v>4500</v>
      </c>
      <c r="G24" s="46" t="s">
        <v>13</v>
      </c>
      <c r="H24" s="45">
        <f t="shared" si="0"/>
        <v>18000</v>
      </c>
    </row>
    <row r="25" spans="1:8" s="41" customFormat="1" ht="30" customHeight="1">
      <c r="A25" s="42">
        <v>14</v>
      </c>
      <c r="B25" s="44" t="s">
        <v>41</v>
      </c>
      <c r="C25" s="44" t="s">
        <v>408</v>
      </c>
      <c r="D25" s="44" t="s">
        <v>11</v>
      </c>
      <c r="E25" s="44" t="s">
        <v>409</v>
      </c>
      <c r="F25" s="45">
        <v>3200</v>
      </c>
      <c r="G25" s="46" t="s">
        <v>13</v>
      </c>
      <c r="H25" s="45">
        <f t="shared" si="0"/>
        <v>44800</v>
      </c>
    </row>
    <row r="26" spans="1:8" s="41" customFormat="1" ht="30" customHeight="1">
      <c r="A26" s="42">
        <v>18</v>
      </c>
      <c r="B26" s="44" t="s">
        <v>480</v>
      </c>
      <c r="C26" s="44" t="s">
        <v>408</v>
      </c>
      <c r="D26" s="44" t="s">
        <v>11</v>
      </c>
      <c r="E26" s="44" t="s">
        <v>409</v>
      </c>
      <c r="F26" s="45">
        <v>144.84</v>
      </c>
      <c r="G26" s="46" t="s">
        <v>13</v>
      </c>
      <c r="H26" s="45">
        <f t="shared" si="0"/>
        <v>2607.12</v>
      </c>
    </row>
    <row r="27" spans="1:8" s="41" customFormat="1" ht="30" customHeight="1">
      <c r="A27" s="42">
        <v>20</v>
      </c>
      <c r="B27" s="44" t="s">
        <v>78</v>
      </c>
      <c r="C27" s="44" t="s">
        <v>408</v>
      </c>
      <c r="D27" s="44" t="s">
        <v>11</v>
      </c>
      <c r="E27" s="44" t="s">
        <v>409</v>
      </c>
      <c r="F27" s="45">
        <v>5160</v>
      </c>
      <c r="G27" s="46" t="s">
        <v>15</v>
      </c>
      <c r="H27" s="45">
        <f t="shared" si="0"/>
        <v>103200</v>
      </c>
    </row>
    <row r="28" spans="1:8" s="41" customFormat="1" ht="30" customHeight="1">
      <c r="A28" s="42">
        <v>4</v>
      </c>
      <c r="B28" s="44" t="s">
        <v>80</v>
      </c>
      <c r="C28" s="44" t="s">
        <v>408</v>
      </c>
      <c r="D28" s="44" t="s">
        <v>11</v>
      </c>
      <c r="E28" s="44" t="s">
        <v>409</v>
      </c>
      <c r="F28" s="45">
        <v>12000</v>
      </c>
      <c r="G28" s="46" t="s">
        <v>13</v>
      </c>
      <c r="H28" s="45">
        <f t="shared" si="0"/>
        <v>48000</v>
      </c>
    </row>
    <row r="29" spans="1:8" s="41" customFormat="1" ht="30" customHeight="1">
      <c r="A29" s="42">
        <v>10.8</v>
      </c>
      <c r="B29" s="44" t="s">
        <v>145</v>
      </c>
      <c r="C29" s="44" t="s">
        <v>408</v>
      </c>
      <c r="D29" s="44" t="s">
        <v>11</v>
      </c>
      <c r="E29" s="44" t="s">
        <v>409</v>
      </c>
      <c r="F29" s="45">
        <v>345</v>
      </c>
      <c r="G29" s="46" t="s">
        <v>15</v>
      </c>
      <c r="H29" s="45">
        <f t="shared" si="0"/>
        <v>3726.0000000000005</v>
      </c>
    </row>
    <row r="30" spans="1:8" s="41" customFormat="1" ht="30" customHeight="1">
      <c r="A30" s="42">
        <v>1</v>
      </c>
      <c r="B30" s="44" t="s">
        <v>43</v>
      </c>
      <c r="C30" s="44" t="s">
        <v>408</v>
      </c>
      <c r="D30" s="44" t="s">
        <v>11</v>
      </c>
      <c r="E30" s="44" t="s">
        <v>409</v>
      </c>
      <c r="F30" s="45">
        <v>800</v>
      </c>
      <c r="G30" s="46" t="s">
        <v>14</v>
      </c>
      <c r="H30" s="45">
        <f t="shared" si="0"/>
        <v>800</v>
      </c>
    </row>
    <row r="31" spans="1:8" s="41" customFormat="1" ht="30" customHeight="1">
      <c r="A31" s="42">
        <v>2</v>
      </c>
      <c r="B31" s="44" t="s">
        <v>44</v>
      </c>
      <c r="C31" s="44" t="s">
        <v>408</v>
      </c>
      <c r="D31" s="44" t="s">
        <v>11</v>
      </c>
      <c r="E31" s="44" t="s">
        <v>409</v>
      </c>
      <c r="F31" s="45">
        <v>880</v>
      </c>
      <c r="G31" s="46" t="s">
        <v>14</v>
      </c>
      <c r="H31" s="45">
        <f t="shared" si="0"/>
        <v>1760</v>
      </c>
    </row>
    <row r="32" spans="1:8" s="41" customFormat="1" ht="30" customHeight="1">
      <c r="A32" s="42">
        <v>1</v>
      </c>
      <c r="B32" s="44" t="s">
        <v>45</v>
      </c>
      <c r="C32" s="44" t="s">
        <v>408</v>
      </c>
      <c r="D32" s="44" t="s">
        <v>11</v>
      </c>
      <c r="E32" s="44" t="s">
        <v>409</v>
      </c>
      <c r="F32" s="45">
        <v>559</v>
      </c>
      <c r="G32" s="46" t="s">
        <v>14</v>
      </c>
      <c r="H32" s="45">
        <f t="shared" si="0"/>
        <v>559</v>
      </c>
    </row>
    <row r="33" spans="1:8" s="41" customFormat="1" ht="30" customHeight="1">
      <c r="A33" s="42">
        <v>3</v>
      </c>
      <c r="B33" s="44" t="s">
        <v>46</v>
      </c>
      <c r="C33" s="44" t="s">
        <v>408</v>
      </c>
      <c r="D33" s="44" t="s">
        <v>11</v>
      </c>
      <c r="E33" s="44" t="s">
        <v>409</v>
      </c>
      <c r="F33" s="45">
        <v>505</v>
      </c>
      <c r="G33" s="46" t="s">
        <v>14</v>
      </c>
      <c r="H33" s="45">
        <f t="shared" si="0"/>
        <v>1515</v>
      </c>
    </row>
    <row r="34" spans="1:8" s="41" customFormat="1" ht="30" customHeight="1">
      <c r="A34" s="42">
        <v>1</v>
      </c>
      <c r="B34" s="44" t="s">
        <v>95</v>
      </c>
      <c r="C34" s="44" t="s">
        <v>408</v>
      </c>
      <c r="D34" s="44" t="s">
        <v>477</v>
      </c>
      <c r="E34" s="44" t="s">
        <v>409</v>
      </c>
      <c r="F34" s="45">
        <v>6431</v>
      </c>
      <c r="G34" s="46" t="s">
        <v>14</v>
      </c>
      <c r="H34" s="45">
        <f t="shared" si="0"/>
        <v>6431</v>
      </c>
    </row>
    <row r="35" spans="1:8" s="41" customFormat="1" ht="30" customHeight="1">
      <c r="A35" s="42">
        <v>1</v>
      </c>
      <c r="B35" s="44" t="s">
        <v>107</v>
      </c>
      <c r="C35" s="44" t="s">
        <v>408</v>
      </c>
      <c r="D35" s="44" t="s">
        <v>477</v>
      </c>
      <c r="E35" s="44" t="s">
        <v>409</v>
      </c>
      <c r="F35" s="45">
        <v>1733.75</v>
      </c>
      <c r="G35" s="46" t="s">
        <v>14</v>
      </c>
      <c r="H35" s="45">
        <f t="shared" si="0"/>
        <v>1733.75</v>
      </c>
    </row>
    <row r="36" spans="1:8" s="41" customFormat="1" ht="30" customHeight="1">
      <c r="A36" s="42">
        <v>1</v>
      </c>
      <c r="B36" s="44" t="s">
        <v>96</v>
      </c>
      <c r="C36" s="44" t="s">
        <v>408</v>
      </c>
      <c r="D36" s="44" t="s">
        <v>11</v>
      </c>
      <c r="E36" s="44" t="s">
        <v>409</v>
      </c>
      <c r="F36" s="45">
        <v>1331.81</v>
      </c>
      <c r="G36" s="46" t="s">
        <v>14</v>
      </c>
      <c r="H36" s="45">
        <f t="shared" si="0"/>
        <v>1331.81</v>
      </c>
    </row>
    <row r="37" spans="1:8" s="41" customFormat="1" ht="30" customHeight="1">
      <c r="A37" s="42">
        <v>32</v>
      </c>
      <c r="B37" s="44" t="s">
        <v>48</v>
      </c>
      <c r="C37" s="44" t="s">
        <v>408</v>
      </c>
      <c r="D37" s="44" t="s">
        <v>477</v>
      </c>
      <c r="E37" s="44" t="s">
        <v>409</v>
      </c>
      <c r="F37" s="45">
        <v>3486</v>
      </c>
      <c r="G37" s="46" t="s">
        <v>13</v>
      </c>
      <c r="H37" s="45">
        <f t="shared" si="0"/>
        <v>111552</v>
      </c>
    </row>
    <row r="38" spans="1:8" s="41" customFormat="1" ht="30" customHeight="1">
      <c r="A38" s="42">
        <v>32</v>
      </c>
      <c r="B38" s="44" t="s">
        <v>49</v>
      </c>
      <c r="C38" s="44" t="s">
        <v>408</v>
      </c>
      <c r="D38" s="44" t="s">
        <v>11</v>
      </c>
      <c r="E38" s="44" t="s">
        <v>409</v>
      </c>
      <c r="F38" s="45">
        <v>1234.2</v>
      </c>
      <c r="G38" s="46" t="s">
        <v>13</v>
      </c>
      <c r="H38" s="45">
        <f t="shared" si="0"/>
        <v>39494.400000000001</v>
      </c>
    </row>
    <row r="39" spans="1:8" s="41" customFormat="1" ht="30" customHeight="1">
      <c r="A39" s="42">
        <v>500</v>
      </c>
      <c r="B39" s="44" t="s">
        <v>51</v>
      </c>
      <c r="C39" s="44" t="s">
        <v>408</v>
      </c>
      <c r="D39" s="44" t="s">
        <v>11</v>
      </c>
      <c r="E39" s="44" t="s">
        <v>409</v>
      </c>
      <c r="F39" s="45">
        <v>65</v>
      </c>
      <c r="G39" s="46" t="s">
        <v>109</v>
      </c>
      <c r="H39" s="45">
        <f t="shared" si="0"/>
        <v>32500</v>
      </c>
    </row>
    <row r="40" spans="1:8" s="41" customFormat="1" ht="30" customHeight="1">
      <c r="A40" s="42">
        <v>800</v>
      </c>
      <c r="B40" s="44" t="s">
        <v>52</v>
      </c>
      <c r="C40" s="44" t="s">
        <v>408</v>
      </c>
      <c r="D40" s="44" t="s">
        <v>11</v>
      </c>
      <c r="E40" s="44" t="s">
        <v>409</v>
      </c>
      <c r="F40" s="45">
        <v>41</v>
      </c>
      <c r="G40" s="46" t="s">
        <v>109</v>
      </c>
      <c r="H40" s="45">
        <f t="shared" si="0"/>
        <v>32800</v>
      </c>
    </row>
    <row r="41" spans="1:8" s="41" customFormat="1" ht="30" customHeight="1">
      <c r="A41" s="42">
        <v>4</v>
      </c>
      <c r="B41" s="44" t="s">
        <v>481</v>
      </c>
      <c r="C41" s="44" t="s">
        <v>408</v>
      </c>
      <c r="D41" s="44" t="s">
        <v>11</v>
      </c>
      <c r="E41" s="44" t="s">
        <v>409</v>
      </c>
      <c r="F41" s="45">
        <v>1050</v>
      </c>
      <c r="G41" s="46" t="s">
        <v>13</v>
      </c>
      <c r="H41" s="45">
        <f t="shared" si="0"/>
        <v>4200</v>
      </c>
    </row>
    <row r="42" spans="1:8" s="41" customFormat="1" ht="30" customHeight="1">
      <c r="A42" s="42">
        <v>1200</v>
      </c>
      <c r="B42" s="44" t="s">
        <v>108</v>
      </c>
      <c r="C42" s="44" t="s">
        <v>408</v>
      </c>
      <c r="D42" s="44" t="s">
        <v>11</v>
      </c>
      <c r="E42" s="44" t="s">
        <v>409</v>
      </c>
      <c r="F42" s="45">
        <v>27</v>
      </c>
      <c r="G42" s="46" t="s">
        <v>20</v>
      </c>
      <c r="H42" s="45">
        <f t="shared" si="0"/>
        <v>32400</v>
      </c>
    </row>
    <row r="43" spans="1:8" s="41" customFormat="1" ht="30" customHeight="1">
      <c r="A43" s="42">
        <v>1</v>
      </c>
      <c r="B43" s="44" t="s">
        <v>53</v>
      </c>
      <c r="C43" s="44" t="s">
        <v>408</v>
      </c>
      <c r="D43" s="44" t="s">
        <v>11</v>
      </c>
      <c r="E43" s="44" t="s">
        <v>409</v>
      </c>
      <c r="F43" s="45">
        <v>1139.95</v>
      </c>
      <c r="G43" s="46" t="s">
        <v>13</v>
      </c>
      <c r="H43" s="45">
        <f t="shared" si="0"/>
        <v>1139.95</v>
      </c>
    </row>
    <row r="44" spans="1:8" s="41" customFormat="1" ht="30" customHeight="1">
      <c r="A44" s="42">
        <v>1</v>
      </c>
      <c r="B44" s="44" t="s">
        <v>424</v>
      </c>
      <c r="C44" s="44" t="s">
        <v>408</v>
      </c>
      <c r="D44" s="44" t="s">
        <v>11</v>
      </c>
      <c r="E44" s="44" t="s">
        <v>409</v>
      </c>
      <c r="F44" s="45">
        <v>1594.67</v>
      </c>
      <c r="G44" s="46" t="s">
        <v>13</v>
      </c>
      <c r="H44" s="45">
        <f t="shared" si="0"/>
        <v>1594.67</v>
      </c>
    </row>
    <row r="45" spans="1:8" s="41" customFormat="1" ht="30" customHeight="1">
      <c r="A45" s="42">
        <v>50</v>
      </c>
      <c r="B45" s="44" t="s">
        <v>482</v>
      </c>
      <c r="C45" s="44" t="s">
        <v>408</v>
      </c>
      <c r="D45" s="44" t="s">
        <v>477</v>
      </c>
      <c r="E45" s="44" t="s">
        <v>409</v>
      </c>
      <c r="F45" s="45">
        <v>178.27</v>
      </c>
      <c r="G45" s="46" t="s">
        <v>20</v>
      </c>
      <c r="H45" s="45">
        <f t="shared" si="0"/>
        <v>8913.5</v>
      </c>
    </row>
    <row r="46" spans="1:8" s="41" customFormat="1" ht="30" customHeight="1">
      <c r="A46" s="42">
        <v>50</v>
      </c>
      <c r="B46" s="44" t="s">
        <v>483</v>
      </c>
      <c r="C46" s="44" t="s">
        <v>408</v>
      </c>
      <c r="D46" s="44" t="s">
        <v>11</v>
      </c>
      <c r="E46" s="44" t="s">
        <v>409</v>
      </c>
      <c r="F46" s="45">
        <v>275</v>
      </c>
      <c r="G46" s="46" t="s">
        <v>20</v>
      </c>
      <c r="H46" s="45">
        <f t="shared" si="0"/>
        <v>13750</v>
      </c>
    </row>
    <row r="47" spans="1:8" s="41" customFormat="1" ht="30" customHeight="1">
      <c r="A47" s="42">
        <v>1</v>
      </c>
      <c r="B47" s="44" t="s">
        <v>55</v>
      </c>
      <c r="C47" s="44" t="s">
        <v>408</v>
      </c>
      <c r="D47" s="44" t="s">
        <v>477</v>
      </c>
      <c r="E47" s="44" t="s">
        <v>409</v>
      </c>
      <c r="F47" s="45">
        <v>42000</v>
      </c>
      <c r="G47" s="46" t="s">
        <v>13</v>
      </c>
      <c r="H47" s="45">
        <f t="shared" si="0"/>
        <v>42000</v>
      </c>
    </row>
    <row r="48" spans="1:8" s="41" customFormat="1" ht="30" customHeight="1">
      <c r="A48" s="42">
        <v>1</v>
      </c>
      <c r="B48" s="44" t="s">
        <v>56</v>
      </c>
      <c r="C48" s="44" t="s">
        <v>408</v>
      </c>
      <c r="D48" s="44" t="s">
        <v>477</v>
      </c>
      <c r="E48" s="44" t="s">
        <v>409</v>
      </c>
      <c r="F48" s="45">
        <v>42500</v>
      </c>
      <c r="G48" s="46" t="s">
        <v>13</v>
      </c>
      <c r="H48" s="45">
        <f t="shared" si="0"/>
        <v>42500</v>
      </c>
    </row>
    <row r="49" spans="1:8" s="41" customFormat="1" ht="30" customHeight="1">
      <c r="A49" s="42">
        <v>1</v>
      </c>
      <c r="B49" s="44" t="s">
        <v>484</v>
      </c>
      <c r="C49" s="44" t="s">
        <v>408</v>
      </c>
      <c r="D49" s="44" t="s">
        <v>11</v>
      </c>
      <c r="E49" s="44" t="s">
        <v>409</v>
      </c>
      <c r="F49" s="45">
        <v>7871.85</v>
      </c>
      <c r="G49" s="46" t="s">
        <v>14</v>
      </c>
      <c r="H49" s="45">
        <f t="shared" si="0"/>
        <v>7871.85</v>
      </c>
    </row>
    <row r="50" spans="1:8" s="41" customFormat="1" ht="30" customHeight="1">
      <c r="A50" s="42">
        <v>8</v>
      </c>
      <c r="B50" s="44" t="s">
        <v>485</v>
      </c>
      <c r="C50" s="44" t="s">
        <v>408</v>
      </c>
      <c r="D50" s="44" t="s">
        <v>477</v>
      </c>
      <c r="E50" s="44" t="s">
        <v>409</v>
      </c>
      <c r="F50" s="45">
        <v>3200</v>
      </c>
      <c r="G50" s="46" t="s">
        <v>13</v>
      </c>
      <c r="H50" s="45">
        <f t="shared" si="0"/>
        <v>25600</v>
      </c>
    </row>
    <row r="51" spans="1:8" s="41" customFormat="1" ht="30" customHeight="1">
      <c r="A51" s="42">
        <v>8</v>
      </c>
      <c r="B51" s="44" t="s">
        <v>57</v>
      </c>
      <c r="C51" s="44" t="s">
        <v>408</v>
      </c>
      <c r="D51" s="44" t="s">
        <v>11</v>
      </c>
      <c r="E51" s="44" t="s">
        <v>409</v>
      </c>
      <c r="F51" s="45">
        <v>351.9</v>
      </c>
      <c r="G51" s="46" t="s">
        <v>13</v>
      </c>
      <c r="H51" s="45">
        <f t="shared" si="0"/>
        <v>2815.2</v>
      </c>
    </row>
    <row r="52" spans="1:8" s="41" customFormat="1" ht="30" customHeight="1">
      <c r="A52" s="42">
        <v>300</v>
      </c>
      <c r="B52" s="44" t="s">
        <v>58</v>
      </c>
      <c r="C52" s="44" t="s">
        <v>408</v>
      </c>
      <c r="D52" s="44" t="s">
        <v>11</v>
      </c>
      <c r="E52" s="44" t="s">
        <v>409</v>
      </c>
      <c r="F52" s="45">
        <v>50</v>
      </c>
      <c r="G52" s="46" t="s">
        <v>20</v>
      </c>
      <c r="H52" s="45">
        <f t="shared" si="0"/>
        <v>15000</v>
      </c>
    </row>
    <row r="53" spans="1:8" s="41" customFormat="1" ht="30" customHeight="1">
      <c r="A53" s="42">
        <v>1</v>
      </c>
      <c r="B53" s="44" t="s">
        <v>486</v>
      </c>
      <c r="C53" s="44" t="s">
        <v>408</v>
      </c>
      <c r="D53" s="44" t="s">
        <v>477</v>
      </c>
      <c r="E53" s="44" t="s">
        <v>409</v>
      </c>
      <c r="F53" s="45">
        <v>1386</v>
      </c>
      <c r="G53" s="46" t="s">
        <v>14</v>
      </c>
      <c r="H53" s="45">
        <f t="shared" si="0"/>
        <v>1386</v>
      </c>
    </row>
    <row r="54" spans="1:8" s="41" customFormat="1" ht="30" customHeight="1">
      <c r="A54" s="42">
        <v>4</v>
      </c>
      <c r="B54" s="44" t="s">
        <v>59</v>
      </c>
      <c r="C54" s="44" t="s">
        <v>408</v>
      </c>
      <c r="D54" s="44" t="s">
        <v>477</v>
      </c>
      <c r="E54" s="44" t="s">
        <v>409</v>
      </c>
      <c r="F54" s="45">
        <v>9240</v>
      </c>
      <c r="G54" s="46" t="s">
        <v>13</v>
      </c>
      <c r="H54" s="45">
        <f t="shared" si="0"/>
        <v>36960</v>
      </c>
    </row>
    <row r="55" spans="1:8" s="41" customFormat="1" ht="30" customHeight="1">
      <c r="A55" s="42">
        <v>4</v>
      </c>
      <c r="B55" s="44" t="s">
        <v>60</v>
      </c>
      <c r="C55" s="44" t="s">
        <v>408</v>
      </c>
      <c r="D55" s="44" t="s">
        <v>477</v>
      </c>
      <c r="E55" s="44" t="s">
        <v>409</v>
      </c>
      <c r="F55" s="45">
        <v>116</v>
      </c>
      <c r="G55" s="46" t="s">
        <v>13</v>
      </c>
      <c r="H55" s="45">
        <f t="shared" si="0"/>
        <v>464</v>
      </c>
    </row>
    <row r="56" spans="1:8" s="41" customFormat="1" ht="30" customHeight="1">
      <c r="A56" s="42">
        <v>8</v>
      </c>
      <c r="B56" s="44" t="s">
        <v>25</v>
      </c>
      <c r="C56" s="44" t="s">
        <v>408</v>
      </c>
      <c r="D56" s="44" t="s">
        <v>477</v>
      </c>
      <c r="E56" s="44" t="s">
        <v>409</v>
      </c>
      <c r="F56" s="45">
        <v>116</v>
      </c>
      <c r="G56" s="46" t="s">
        <v>13</v>
      </c>
      <c r="H56" s="45">
        <f t="shared" si="0"/>
        <v>928</v>
      </c>
    </row>
    <row r="57" spans="1:8" s="41" customFormat="1" ht="30" customHeight="1">
      <c r="A57" s="42">
        <v>1</v>
      </c>
      <c r="B57" s="44" t="s">
        <v>61</v>
      </c>
      <c r="C57" s="44" t="s">
        <v>408</v>
      </c>
      <c r="D57" s="44" t="s">
        <v>11</v>
      </c>
      <c r="E57" s="44" t="s">
        <v>409</v>
      </c>
      <c r="F57" s="45">
        <v>1654</v>
      </c>
      <c r="G57" s="46" t="s">
        <v>13</v>
      </c>
      <c r="H57" s="45">
        <f t="shared" si="0"/>
        <v>1654</v>
      </c>
    </row>
    <row r="58" spans="1:8" s="41" customFormat="1" ht="30" customHeight="1">
      <c r="A58" s="42">
        <v>1</v>
      </c>
      <c r="B58" s="44" t="s">
        <v>63</v>
      </c>
      <c r="C58" s="44" t="s">
        <v>408</v>
      </c>
      <c r="D58" s="44" t="s">
        <v>477</v>
      </c>
      <c r="E58" s="44" t="s">
        <v>409</v>
      </c>
      <c r="F58" s="45">
        <v>2888</v>
      </c>
      <c r="G58" s="46" t="s">
        <v>13</v>
      </c>
      <c r="H58" s="45">
        <f t="shared" si="0"/>
        <v>2888</v>
      </c>
    </row>
    <row r="59" spans="1:8" s="41" customFormat="1" ht="30" customHeight="1">
      <c r="A59" s="42">
        <v>1</v>
      </c>
      <c r="B59" s="44" t="s">
        <v>64</v>
      </c>
      <c r="C59" s="44" t="s">
        <v>408</v>
      </c>
      <c r="D59" s="44" t="s">
        <v>477</v>
      </c>
      <c r="E59" s="44" t="s">
        <v>409</v>
      </c>
      <c r="F59" s="45">
        <v>4410</v>
      </c>
      <c r="G59" s="46" t="s">
        <v>13</v>
      </c>
      <c r="H59" s="45">
        <f t="shared" si="0"/>
        <v>4410</v>
      </c>
    </row>
    <row r="60" spans="1:8" s="41" customFormat="1" ht="30" customHeight="1">
      <c r="A60" s="42">
        <v>1</v>
      </c>
      <c r="B60" s="44" t="s">
        <v>65</v>
      </c>
      <c r="C60" s="44" t="s">
        <v>408</v>
      </c>
      <c r="D60" s="44" t="s">
        <v>477</v>
      </c>
      <c r="E60" s="44" t="s">
        <v>409</v>
      </c>
      <c r="F60" s="45">
        <v>1733</v>
      </c>
      <c r="G60" s="46" t="s">
        <v>13</v>
      </c>
      <c r="H60" s="45">
        <f t="shared" si="0"/>
        <v>1733</v>
      </c>
    </row>
    <row r="61" spans="1:8" s="41" customFormat="1" ht="30" customHeight="1">
      <c r="A61" s="42">
        <v>1</v>
      </c>
      <c r="B61" s="44" t="s">
        <v>67</v>
      </c>
      <c r="C61" s="44" t="s">
        <v>408</v>
      </c>
      <c r="D61" s="44" t="s">
        <v>477</v>
      </c>
      <c r="E61" s="44" t="s">
        <v>409</v>
      </c>
      <c r="F61" s="45">
        <v>4925</v>
      </c>
      <c r="G61" s="46" t="s">
        <v>14</v>
      </c>
      <c r="H61" s="45">
        <f t="shared" si="0"/>
        <v>4925</v>
      </c>
    </row>
    <row r="62" spans="1:8" s="41" customFormat="1" ht="30" customHeight="1">
      <c r="A62" s="42">
        <v>6</v>
      </c>
      <c r="B62" s="44" t="s">
        <v>68</v>
      </c>
      <c r="C62" s="44" t="s">
        <v>408</v>
      </c>
      <c r="D62" s="44" t="s">
        <v>477</v>
      </c>
      <c r="E62" s="44" t="s">
        <v>409</v>
      </c>
      <c r="F62" s="45">
        <v>578</v>
      </c>
      <c r="G62" s="46" t="s">
        <v>13</v>
      </c>
      <c r="H62" s="45">
        <f t="shared" si="0"/>
        <v>3468</v>
      </c>
    </row>
    <row r="63" spans="1:8" s="41" customFormat="1" ht="30" customHeight="1">
      <c r="A63" s="42">
        <v>1</v>
      </c>
      <c r="B63" s="44" t="s">
        <v>69</v>
      </c>
      <c r="C63" s="44" t="s">
        <v>408</v>
      </c>
      <c r="D63" s="44" t="s">
        <v>477</v>
      </c>
      <c r="E63" s="44" t="s">
        <v>409</v>
      </c>
      <c r="F63" s="45">
        <v>578</v>
      </c>
      <c r="G63" s="46" t="s">
        <v>13</v>
      </c>
      <c r="H63" s="45">
        <f t="shared" si="0"/>
        <v>578</v>
      </c>
    </row>
    <row r="64" spans="1:8" s="41" customFormat="1" ht="30" customHeight="1">
      <c r="A64" s="42">
        <v>2</v>
      </c>
      <c r="B64" s="44" t="s">
        <v>70</v>
      </c>
      <c r="C64" s="44" t="s">
        <v>408</v>
      </c>
      <c r="D64" s="44" t="s">
        <v>477</v>
      </c>
      <c r="E64" s="44" t="s">
        <v>409</v>
      </c>
      <c r="F64" s="45">
        <v>1386</v>
      </c>
      <c r="G64" s="46" t="s">
        <v>13</v>
      </c>
      <c r="H64" s="45">
        <f t="shared" si="0"/>
        <v>2772</v>
      </c>
    </row>
    <row r="65" spans="1:8" s="41" customFormat="1" ht="30" customHeight="1">
      <c r="A65" s="42">
        <v>4</v>
      </c>
      <c r="B65" s="44" t="s">
        <v>71</v>
      </c>
      <c r="C65" s="44" t="s">
        <v>408</v>
      </c>
      <c r="D65" s="44" t="s">
        <v>477</v>
      </c>
      <c r="E65" s="44" t="s">
        <v>409</v>
      </c>
      <c r="F65" s="45">
        <v>289</v>
      </c>
      <c r="G65" s="46" t="s">
        <v>14</v>
      </c>
      <c r="H65" s="45">
        <f t="shared" si="0"/>
        <v>1156</v>
      </c>
    </row>
    <row r="66" spans="1:8" s="41" customFormat="1" ht="30" customHeight="1">
      <c r="A66" s="42">
        <v>2</v>
      </c>
      <c r="B66" s="44" t="s">
        <v>72</v>
      </c>
      <c r="C66" s="44" t="s">
        <v>408</v>
      </c>
      <c r="D66" s="44" t="s">
        <v>477</v>
      </c>
      <c r="E66" s="44" t="s">
        <v>409</v>
      </c>
      <c r="F66" s="45">
        <v>231</v>
      </c>
      <c r="G66" s="46" t="s">
        <v>13</v>
      </c>
      <c r="H66" s="45">
        <f t="shared" si="0"/>
        <v>462</v>
      </c>
    </row>
    <row r="67" spans="1:8" s="41" customFormat="1" ht="30" customHeight="1">
      <c r="A67" s="42">
        <v>1</v>
      </c>
      <c r="B67" s="44" t="s">
        <v>73</v>
      </c>
      <c r="C67" s="44" t="s">
        <v>408</v>
      </c>
      <c r="D67" s="44" t="s">
        <v>477</v>
      </c>
      <c r="E67" s="44" t="s">
        <v>409</v>
      </c>
      <c r="F67" s="45">
        <v>1386</v>
      </c>
      <c r="G67" s="46" t="s">
        <v>13</v>
      </c>
      <c r="H67" s="45">
        <f t="shared" si="0"/>
        <v>1386</v>
      </c>
    </row>
    <row r="68" spans="1:8" s="41" customFormat="1" ht="30" customHeight="1">
      <c r="A68" s="42">
        <v>2</v>
      </c>
      <c r="B68" s="44" t="s">
        <v>74</v>
      </c>
      <c r="C68" s="44" t="s">
        <v>408</v>
      </c>
      <c r="D68" s="44" t="s">
        <v>477</v>
      </c>
      <c r="E68" s="44" t="s">
        <v>409</v>
      </c>
      <c r="F68" s="45">
        <v>693</v>
      </c>
      <c r="G68" s="46" t="s">
        <v>13</v>
      </c>
      <c r="H68" s="45">
        <f t="shared" si="0"/>
        <v>1386</v>
      </c>
    </row>
    <row r="69" spans="1:8" s="41" customFormat="1" ht="30" customHeight="1">
      <c r="A69" s="42">
        <v>20</v>
      </c>
      <c r="B69" s="44" t="s">
        <v>75</v>
      </c>
      <c r="C69" s="44" t="s">
        <v>408</v>
      </c>
      <c r="D69" s="44" t="s">
        <v>11</v>
      </c>
      <c r="E69" s="44" t="s">
        <v>409</v>
      </c>
      <c r="F69" s="45">
        <v>122</v>
      </c>
      <c r="G69" s="46" t="s">
        <v>13</v>
      </c>
      <c r="H69" s="45">
        <f t="shared" ref="H69:H132" si="1">A69*F69</f>
        <v>2440</v>
      </c>
    </row>
    <row r="70" spans="1:8" s="41" customFormat="1" ht="30" customHeight="1">
      <c r="A70" s="42">
        <v>1</v>
      </c>
      <c r="B70" s="44" t="s">
        <v>76</v>
      </c>
      <c r="C70" s="44" t="s">
        <v>408</v>
      </c>
      <c r="D70" s="44" t="s">
        <v>11</v>
      </c>
      <c r="E70" s="44" t="s">
        <v>409</v>
      </c>
      <c r="F70" s="45">
        <v>2205</v>
      </c>
      <c r="G70" s="46" t="s">
        <v>13</v>
      </c>
      <c r="H70" s="45">
        <f t="shared" si="1"/>
        <v>2205</v>
      </c>
    </row>
    <row r="71" spans="1:8" s="41" customFormat="1" ht="30" customHeight="1">
      <c r="A71" s="42">
        <v>250</v>
      </c>
      <c r="B71" s="44" t="s">
        <v>94</v>
      </c>
      <c r="C71" s="44" t="s">
        <v>408</v>
      </c>
      <c r="D71" s="44" t="s">
        <v>477</v>
      </c>
      <c r="E71" s="44" t="s">
        <v>409</v>
      </c>
      <c r="F71" s="45">
        <v>117.5</v>
      </c>
      <c r="G71" s="46" t="s">
        <v>16</v>
      </c>
      <c r="H71" s="45">
        <f t="shared" si="1"/>
        <v>29375</v>
      </c>
    </row>
    <row r="72" spans="1:8" s="41" customFormat="1" ht="30" customHeight="1">
      <c r="A72" s="42">
        <v>2</v>
      </c>
      <c r="B72" s="44" t="s">
        <v>42</v>
      </c>
      <c r="C72" s="44" t="s">
        <v>408</v>
      </c>
      <c r="D72" s="44" t="s">
        <v>477</v>
      </c>
      <c r="E72" s="44" t="s">
        <v>409</v>
      </c>
      <c r="F72" s="45">
        <v>4725</v>
      </c>
      <c r="G72" s="46" t="s">
        <v>13</v>
      </c>
      <c r="H72" s="45">
        <f t="shared" si="1"/>
        <v>9450</v>
      </c>
    </row>
    <row r="73" spans="1:8" s="41" customFormat="1" ht="30" customHeight="1">
      <c r="A73" s="42">
        <v>20</v>
      </c>
      <c r="B73" s="44" t="s">
        <v>77</v>
      </c>
      <c r="C73" s="44" t="s">
        <v>408</v>
      </c>
      <c r="D73" s="44" t="s">
        <v>477</v>
      </c>
      <c r="E73" s="44" t="s">
        <v>409</v>
      </c>
      <c r="F73" s="45">
        <v>105</v>
      </c>
      <c r="G73" s="46" t="s">
        <v>16</v>
      </c>
      <c r="H73" s="45">
        <f t="shared" si="1"/>
        <v>2100</v>
      </c>
    </row>
    <row r="74" spans="1:8" s="41" customFormat="1" ht="30" customHeight="1">
      <c r="A74" s="42">
        <v>6.5</v>
      </c>
      <c r="B74" s="44" t="s">
        <v>32</v>
      </c>
      <c r="C74" s="44" t="s">
        <v>408</v>
      </c>
      <c r="D74" s="44" t="s">
        <v>477</v>
      </c>
      <c r="E74" s="44" t="s">
        <v>409</v>
      </c>
      <c r="F74" s="45">
        <v>1293</v>
      </c>
      <c r="G74" s="46" t="s">
        <v>21</v>
      </c>
      <c r="H74" s="45">
        <f t="shared" si="1"/>
        <v>8404.5</v>
      </c>
    </row>
    <row r="75" spans="1:8" s="41" customFormat="1" ht="30" customHeight="1">
      <c r="A75" s="42">
        <v>6.5</v>
      </c>
      <c r="B75" s="44" t="s">
        <v>33</v>
      </c>
      <c r="C75" s="44" t="s">
        <v>408</v>
      </c>
      <c r="D75" s="44" t="s">
        <v>11</v>
      </c>
      <c r="E75" s="44" t="s">
        <v>409</v>
      </c>
      <c r="F75" s="45">
        <v>482</v>
      </c>
      <c r="G75" s="46" t="s">
        <v>21</v>
      </c>
      <c r="H75" s="45">
        <f t="shared" si="1"/>
        <v>3133</v>
      </c>
    </row>
    <row r="76" spans="1:8" s="41" customFormat="1" ht="30" customHeight="1">
      <c r="A76" s="42">
        <v>24</v>
      </c>
      <c r="B76" s="44" t="s">
        <v>39</v>
      </c>
      <c r="C76" s="44" t="s">
        <v>408</v>
      </c>
      <c r="D76" s="44" t="s">
        <v>477</v>
      </c>
      <c r="E76" s="44" t="s">
        <v>409</v>
      </c>
      <c r="F76" s="45">
        <v>294</v>
      </c>
      <c r="G76" s="46" t="s">
        <v>13</v>
      </c>
      <c r="H76" s="45">
        <f t="shared" si="1"/>
        <v>7056</v>
      </c>
    </row>
    <row r="77" spans="1:8" s="41" customFormat="1" ht="30" customHeight="1">
      <c r="A77" s="42">
        <v>24</v>
      </c>
      <c r="B77" s="44" t="s">
        <v>487</v>
      </c>
      <c r="C77" s="44" t="s">
        <v>408</v>
      </c>
      <c r="D77" s="44" t="s">
        <v>11</v>
      </c>
      <c r="E77" s="44" t="s">
        <v>409</v>
      </c>
      <c r="F77" s="45">
        <v>20</v>
      </c>
      <c r="G77" s="46" t="s">
        <v>13</v>
      </c>
      <c r="H77" s="45">
        <f t="shared" si="1"/>
        <v>480</v>
      </c>
    </row>
    <row r="78" spans="1:8" s="41" customFormat="1" ht="30" customHeight="1">
      <c r="A78" s="42">
        <v>1</v>
      </c>
      <c r="B78" s="44" t="s">
        <v>488</v>
      </c>
      <c r="C78" s="44" t="s">
        <v>408</v>
      </c>
      <c r="D78" s="44" t="s">
        <v>11</v>
      </c>
      <c r="E78" s="44" t="s">
        <v>409</v>
      </c>
      <c r="F78" s="45">
        <v>880</v>
      </c>
      <c r="G78" s="46" t="s">
        <v>14</v>
      </c>
      <c r="H78" s="45">
        <f t="shared" si="1"/>
        <v>880</v>
      </c>
    </row>
    <row r="79" spans="1:8" s="41" customFormat="1" ht="30" customHeight="1">
      <c r="A79" s="42">
        <v>11</v>
      </c>
      <c r="B79" s="44" t="s">
        <v>22</v>
      </c>
      <c r="C79" s="44" t="s">
        <v>408</v>
      </c>
      <c r="D79" s="44" t="s">
        <v>11</v>
      </c>
      <c r="E79" s="44" t="s">
        <v>409</v>
      </c>
      <c r="F79" s="45">
        <v>221</v>
      </c>
      <c r="G79" s="46" t="s">
        <v>21</v>
      </c>
      <c r="H79" s="45">
        <f t="shared" si="1"/>
        <v>2431</v>
      </c>
    </row>
    <row r="80" spans="1:8" s="41" customFormat="1" ht="30" customHeight="1">
      <c r="A80" s="42">
        <v>11</v>
      </c>
      <c r="B80" s="44" t="s">
        <v>23</v>
      </c>
      <c r="C80" s="44" t="s">
        <v>408</v>
      </c>
      <c r="D80" s="44" t="s">
        <v>11</v>
      </c>
      <c r="E80" s="44" t="s">
        <v>409</v>
      </c>
      <c r="F80" s="45">
        <v>185</v>
      </c>
      <c r="G80" s="46" t="s">
        <v>21</v>
      </c>
      <c r="H80" s="45">
        <f t="shared" si="1"/>
        <v>2035</v>
      </c>
    </row>
    <row r="81" spans="1:8" s="41" customFormat="1" ht="30" customHeight="1">
      <c r="A81" s="42">
        <v>14</v>
      </c>
      <c r="B81" s="44" t="s">
        <v>489</v>
      </c>
      <c r="C81" s="44" t="s">
        <v>408</v>
      </c>
      <c r="D81" s="44" t="s">
        <v>11</v>
      </c>
      <c r="E81" s="44" t="s">
        <v>409</v>
      </c>
      <c r="F81" s="45">
        <v>80</v>
      </c>
      <c r="G81" s="46" t="s">
        <v>13</v>
      </c>
      <c r="H81" s="45">
        <f t="shared" si="1"/>
        <v>1120</v>
      </c>
    </row>
    <row r="82" spans="1:8" s="41" customFormat="1" ht="30" customHeight="1">
      <c r="A82" s="42">
        <v>14</v>
      </c>
      <c r="B82" s="44" t="s">
        <v>490</v>
      </c>
      <c r="C82" s="44" t="s">
        <v>408</v>
      </c>
      <c r="D82" s="44" t="s">
        <v>11</v>
      </c>
      <c r="E82" s="44" t="s">
        <v>409</v>
      </c>
      <c r="F82" s="45">
        <v>80</v>
      </c>
      <c r="G82" s="46" t="s">
        <v>13</v>
      </c>
      <c r="H82" s="45">
        <f t="shared" si="1"/>
        <v>1120</v>
      </c>
    </row>
    <row r="83" spans="1:8" s="41" customFormat="1" ht="30" customHeight="1">
      <c r="A83" s="42">
        <v>4</v>
      </c>
      <c r="B83" s="44" t="s">
        <v>491</v>
      </c>
      <c r="C83" s="44" t="s">
        <v>408</v>
      </c>
      <c r="D83" s="44" t="s">
        <v>11</v>
      </c>
      <c r="E83" s="44" t="s">
        <v>409</v>
      </c>
      <c r="F83" s="45">
        <v>126</v>
      </c>
      <c r="G83" s="46" t="s">
        <v>13</v>
      </c>
      <c r="H83" s="45">
        <f t="shared" si="1"/>
        <v>504</v>
      </c>
    </row>
    <row r="84" spans="1:8" s="41" customFormat="1" ht="30" customHeight="1">
      <c r="A84" s="42">
        <v>4</v>
      </c>
      <c r="B84" s="44" t="s">
        <v>492</v>
      </c>
      <c r="C84" s="44" t="s">
        <v>408</v>
      </c>
      <c r="D84" s="44" t="s">
        <v>11</v>
      </c>
      <c r="E84" s="44" t="s">
        <v>409</v>
      </c>
      <c r="F84" s="45">
        <v>79</v>
      </c>
      <c r="G84" s="46" t="s">
        <v>13</v>
      </c>
      <c r="H84" s="45">
        <f t="shared" si="1"/>
        <v>316</v>
      </c>
    </row>
    <row r="85" spans="1:8" s="41" customFormat="1" ht="30" customHeight="1">
      <c r="A85" s="42">
        <v>31</v>
      </c>
      <c r="B85" s="44" t="s">
        <v>120</v>
      </c>
      <c r="C85" s="44" t="s">
        <v>408</v>
      </c>
      <c r="D85" s="44" t="s">
        <v>11</v>
      </c>
      <c r="E85" s="44" t="s">
        <v>409</v>
      </c>
      <c r="F85" s="45">
        <v>407.29</v>
      </c>
      <c r="G85" s="46" t="s">
        <v>13</v>
      </c>
      <c r="H85" s="45">
        <f t="shared" si="1"/>
        <v>12625.99</v>
      </c>
    </row>
    <row r="86" spans="1:8" s="41" customFormat="1" ht="30" customHeight="1">
      <c r="A86" s="42">
        <v>8</v>
      </c>
      <c r="B86" s="44" t="s">
        <v>127</v>
      </c>
      <c r="C86" s="44" t="s">
        <v>408</v>
      </c>
      <c r="D86" s="44" t="s">
        <v>11</v>
      </c>
      <c r="E86" s="44" t="s">
        <v>409</v>
      </c>
      <c r="F86" s="45">
        <v>271.52</v>
      </c>
      <c r="G86" s="46" t="s">
        <v>13</v>
      </c>
      <c r="H86" s="45">
        <f t="shared" si="1"/>
        <v>2172.16</v>
      </c>
    </row>
    <row r="87" spans="1:8" s="41" customFormat="1" ht="30" customHeight="1">
      <c r="A87" s="42">
        <v>36</v>
      </c>
      <c r="B87" s="44" t="s">
        <v>493</v>
      </c>
      <c r="C87" s="44" t="s">
        <v>408</v>
      </c>
      <c r="D87" s="44" t="s">
        <v>11</v>
      </c>
      <c r="E87" s="44" t="s">
        <v>409</v>
      </c>
      <c r="F87" s="45">
        <v>6</v>
      </c>
      <c r="G87" s="46" t="s">
        <v>452</v>
      </c>
      <c r="H87" s="45">
        <f t="shared" si="1"/>
        <v>216</v>
      </c>
    </row>
    <row r="88" spans="1:8" s="41" customFormat="1" ht="30" customHeight="1">
      <c r="A88" s="42">
        <v>36</v>
      </c>
      <c r="B88" s="44" t="s">
        <v>494</v>
      </c>
      <c r="C88" s="44" t="s">
        <v>408</v>
      </c>
      <c r="D88" s="44" t="s">
        <v>11</v>
      </c>
      <c r="E88" s="44" t="s">
        <v>409</v>
      </c>
      <c r="F88" s="45">
        <v>6</v>
      </c>
      <c r="G88" s="46" t="s">
        <v>452</v>
      </c>
      <c r="H88" s="45">
        <f t="shared" si="1"/>
        <v>216</v>
      </c>
    </row>
    <row r="89" spans="1:8" s="41" customFormat="1" ht="30" customHeight="1">
      <c r="A89" s="42">
        <v>6</v>
      </c>
      <c r="B89" s="44" t="s">
        <v>495</v>
      </c>
      <c r="C89" s="44" t="s">
        <v>408</v>
      </c>
      <c r="D89" s="44" t="s">
        <v>11</v>
      </c>
      <c r="E89" s="44" t="s">
        <v>409</v>
      </c>
      <c r="F89" s="45">
        <v>2</v>
      </c>
      <c r="G89" s="46" t="s">
        <v>452</v>
      </c>
      <c r="H89" s="45">
        <f t="shared" si="1"/>
        <v>12</v>
      </c>
    </row>
    <row r="90" spans="1:8" s="41" customFormat="1" ht="30" customHeight="1">
      <c r="A90" s="42">
        <v>6</v>
      </c>
      <c r="B90" s="44" t="s">
        <v>496</v>
      </c>
      <c r="C90" s="44" t="s">
        <v>408</v>
      </c>
      <c r="D90" s="44" t="s">
        <v>11</v>
      </c>
      <c r="E90" s="44" t="s">
        <v>409</v>
      </c>
      <c r="F90" s="45">
        <v>1</v>
      </c>
      <c r="G90" s="46" t="s">
        <v>452</v>
      </c>
      <c r="H90" s="45">
        <f t="shared" si="1"/>
        <v>6</v>
      </c>
    </row>
    <row r="91" spans="1:8" s="41" customFormat="1" ht="30" customHeight="1">
      <c r="A91" s="42">
        <v>6</v>
      </c>
      <c r="B91" s="44" t="s">
        <v>463</v>
      </c>
      <c r="C91" s="44" t="s">
        <v>408</v>
      </c>
      <c r="D91" s="44" t="s">
        <v>11</v>
      </c>
      <c r="E91" s="44" t="s">
        <v>409</v>
      </c>
      <c r="F91" s="45">
        <v>1</v>
      </c>
      <c r="G91" s="46" t="s">
        <v>452</v>
      </c>
      <c r="H91" s="45">
        <f t="shared" si="1"/>
        <v>6</v>
      </c>
    </row>
    <row r="92" spans="1:8" s="41" customFormat="1" ht="30" customHeight="1">
      <c r="A92" s="42">
        <v>6</v>
      </c>
      <c r="B92" s="44" t="s">
        <v>497</v>
      </c>
      <c r="C92" s="44" t="s">
        <v>408</v>
      </c>
      <c r="D92" s="44" t="s">
        <v>11</v>
      </c>
      <c r="E92" s="44" t="s">
        <v>409</v>
      </c>
      <c r="F92" s="45">
        <v>1</v>
      </c>
      <c r="G92" s="46" t="s">
        <v>452</v>
      </c>
      <c r="H92" s="45">
        <f t="shared" si="1"/>
        <v>6</v>
      </c>
    </row>
    <row r="93" spans="1:8" s="41" customFormat="1" ht="30" customHeight="1">
      <c r="A93" s="42">
        <v>1</v>
      </c>
      <c r="B93" s="44" t="s">
        <v>498</v>
      </c>
      <c r="C93" s="44" t="s">
        <v>408</v>
      </c>
      <c r="D93" s="44" t="s">
        <v>11</v>
      </c>
      <c r="E93" s="44" t="s">
        <v>409</v>
      </c>
      <c r="F93" s="45">
        <v>18</v>
      </c>
      <c r="G93" s="46" t="s">
        <v>13</v>
      </c>
      <c r="H93" s="45">
        <f t="shared" si="1"/>
        <v>18</v>
      </c>
    </row>
    <row r="94" spans="1:8" s="41" customFormat="1" ht="30" customHeight="1">
      <c r="A94" s="42">
        <v>1</v>
      </c>
      <c r="B94" s="44" t="s">
        <v>499</v>
      </c>
      <c r="C94" s="44" t="s">
        <v>408</v>
      </c>
      <c r="D94" s="44" t="s">
        <v>11</v>
      </c>
      <c r="E94" s="44" t="s">
        <v>409</v>
      </c>
      <c r="F94" s="45">
        <v>18</v>
      </c>
      <c r="G94" s="46" t="s">
        <v>13</v>
      </c>
      <c r="H94" s="45">
        <f t="shared" si="1"/>
        <v>18</v>
      </c>
    </row>
    <row r="95" spans="1:8" s="41" customFormat="1" ht="30" customHeight="1">
      <c r="A95" s="42">
        <v>1500</v>
      </c>
      <c r="B95" s="44" t="s">
        <v>500</v>
      </c>
      <c r="C95" s="44" t="s">
        <v>408</v>
      </c>
      <c r="D95" s="44" t="s">
        <v>11</v>
      </c>
      <c r="E95" s="44" t="s">
        <v>409</v>
      </c>
      <c r="F95" s="45">
        <v>1</v>
      </c>
      <c r="G95" s="46" t="s">
        <v>20</v>
      </c>
      <c r="H95" s="45">
        <f t="shared" si="1"/>
        <v>1500</v>
      </c>
    </row>
    <row r="96" spans="1:8" s="41" customFormat="1" ht="30" customHeight="1">
      <c r="A96" s="42">
        <v>1500</v>
      </c>
      <c r="B96" s="44" t="s">
        <v>501</v>
      </c>
      <c r="C96" s="44" t="s">
        <v>408</v>
      </c>
      <c r="D96" s="44" t="s">
        <v>11</v>
      </c>
      <c r="E96" s="44" t="s">
        <v>409</v>
      </c>
      <c r="F96" s="45">
        <v>1.02</v>
      </c>
      <c r="G96" s="46" t="s">
        <v>20</v>
      </c>
      <c r="H96" s="45">
        <f t="shared" si="1"/>
        <v>1530</v>
      </c>
    </row>
    <row r="97" spans="1:8" s="41" customFormat="1" ht="30" customHeight="1">
      <c r="A97" s="42">
        <v>6</v>
      </c>
      <c r="B97" s="44" t="s">
        <v>502</v>
      </c>
      <c r="C97" s="44" t="s">
        <v>408</v>
      </c>
      <c r="D97" s="44" t="s">
        <v>11</v>
      </c>
      <c r="E97" s="44" t="s">
        <v>409</v>
      </c>
      <c r="F97" s="45">
        <v>41</v>
      </c>
      <c r="G97" s="46" t="s">
        <v>13</v>
      </c>
      <c r="H97" s="45">
        <f t="shared" si="1"/>
        <v>246</v>
      </c>
    </row>
    <row r="98" spans="1:8" s="41" customFormat="1" ht="30" customHeight="1">
      <c r="A98" s="42">
        <v>6</v>
      </c>
      <c r="B98" s="44" t="s">
        <v>503</v>
      </c>
      <c r="C98" s="44" t="s">
        <v>408</v>
      </c>
      <c r="D98" s="44" t="s">
        <v>11</v>
      </c>
      <c r="E98" s="44" t="s">
        <v>409</v>
      </c>
      <c r="F98" s="45">
        <v>35</v>
      </c>
      <c r="G98" s="46" t="s">
        <v>13</v>
      </c>
      <c r="H98" s="45">
        <f t="shared" si="1"/>
        <v>210</v>
      </c>
    </row>
    <row r="99" spans="1:8" s="41" customFormat="1" ht="30" customHeight="1">
      <c r="A99" s="42">
        <v>9</v>
      </c>
      <c r="B99" s="44" t="s">
        <v>504</v>
      </c>
      <c r="C99" s="44" t="s">
        <v>408</v>
      </c>
      <c r="D99" s="44" t="s">
        <v>11</v>
      </c>
      <c r="E99" s="44" t="s">
        <v>409</v>
      </c>
      <c r="F99" s="45">
        <v>32</v>
      </c>
      <c r="G99" s="46" t="s">
        <v>13</v>
      </c>
      <c r="H99" s="45">
        <f t="shared" si="1"/>
        <v>288</v>
      </c>
    </row>
    <row r="100" spans="1:8" s="41" customFormat="1" ht="30" customHeight="1">
      <c r="A100" s="42">
        <v>9</v>
      </c>
      <c r="B100" s="44" t="s">
        <v>505</v>
      </c>
      <c r="C100" s="44" t="s">
        <v>408</v>
      </c>
      <c r="D100" s="44" t="s">
        <v>11</v>
      </c>
      <c r="E100" s="44" t="s">
        <v>409</v>
      </c>
      <c r="F100" s="45">
        <v>32</v>
      </c>
      <c r="G100" s="46" t="s">
        <v>13</v>
      </c>
      <c r="H100" s="45">
        <f t="shared" si="1"/>
        <v>288</v>
      </c>
    </row>
    <row r="101" spans="1:8" s="41" customFormat="1" ht="30" customHeight="1">
      <c r="A101" s="42">
        <v>3</v>
      </c>
      <c r="B101" s="44" t="s">
        <v>506</v>
      </c>
      <c r="C101" s="44" t="s">
        <v>408</v>
      </c>
      <c r="D101" s="44" t="s">
        <v>11</v>
      </c>
      <c r="E101" s="44" t="s">
        <v>409</v>
      </c>
      <c r="F101" s="45">
        <v>32</v>
      </c>
      <c r="G101" s="46" t="s">
        <v>13</v>
      </c>
      <c r="H101" s="45">
        <f t="shared" si="1"/>
        <v>96</v>
      </c>
    </row>
    <row r="102" spans="1:8" s="41" customFormat="1" ht="30" customHeight="1">
      <c r="A102" s="42">
        <v>3</v>
      </c>
      <c r="B102" s="44" t="s">
        <v>507</v>
      </c>
      <c r="C102" s="44" t="s">
        <v>408</v>
      </c>
      <c r="D102" s="44" t="s">
        <v>11</v>
      </c>
      <c r="E102" s="44" t="s">
        <v>409</v>
      </c>
      <c r="F102" s="45">
        <v>32</v>
      </c>
      <c r="G102" s="46" t="s">
        <v>13</v>
      </c>
      <c r="H102" s="45">
        <f t="shared" si="1"/>
        <v>96</v>
      </c>
    </row>
    <row r="103" spans="1:8" s="41" customFormat="1" ht="30" customHeight="1">
      <c r="A103" s="42">
        <v>3</v>
      </c>
      <c r="B103" s="44" t="s">
        <v>508</v>
      </c>
      <c r="C103" s="44" t="s">
        <v>408</v>
      </c>
      <c r="D103" s="44" t="s">
        <v>11</v>
      </c>
      <c r="E103" s="44" t="s">
        <v>409</v>
      </c>
      <c r="F103" s="45">
        <v>8226.2999999999993</v>
      </c>
      <c r="G103" s="46" t="s">
        <v>13</v>
      </c>
      <c r="H103" s="45">
        <f t="shared" si="1"/>
        <v>24678.899999999998</v>
      </c>
    </row>
    <row r="104" spans="1:8" s="41" customFormat="1" ht="30" customHeight="1">
      <c r="A104" s="42">
        <v>350</v>
      </c>
      <c r="B104" s="44" t="s">
        <v>509</v>
      </c>
      <c r="C104" s="44" t="s">
        <v>408</v>
      </c>
      <c r="D104" s="44" t="s">
        <v>477</v>
      </c>
      <c r="E104" s="44" t="s">
        <v>409</v>
      </c>
      <c r="F104" s="45">
        <v>47.27</v>
      </c>
      <c r="G104" s="46" t="s">
        <v>16</v>
      </c>
      <c r="H104" s="45">
        <f t="shared" si="1"/>
        <v>16544.5</v>
      </c>
    </row>
    <row r="105" spans="1:8" s="41" customFormat="1" ht="30" customHeight="1">
      <c r="A105" s="42">
        <v>1</v>
      </c>
      <c r="B105" s="44" t="s">
        <v>87</v>
      </c>
      <c r="C105" s="44" t="s">
        <v>408</v>
      </c>
      <c r="D105" s="44" t="s">
        <v>11</v>
      </c>
      <c r="E105" s="44" t="s">
        <v>409</v>
      </c>
      <c r="F105" s="45">
        <v>39584.160000000003</v>
      </c>
      <c r="G105" s="46" t="s">
        <v>13</v>
      </c>
      <c r="H105" s="45">
        <f t="shared" si="1"/>
        <v>39584.160000000003</v>
      </c>
    </row>
    <row r="106" spans="1:8" s="41" customFormat="1" ht="30" customHeight="1">
      <c r="A106" s="42">
        <v>1</v>
      </c>
      <c r="B106" s="44" t="s">
        <v>66</v>
      </c>
      <c r="C106" s="44" t="s">
        <v>408</v>
      </c>
      <c r="D106" s="44" t="s">
        <v>477</v>
      </c>
      <c r="E106" s="44" t="s">
        <v>409</v>
      </c>
      <c r="F106" s="45">
        <v>13860</v>
      </c>
      <c r="G106" s="46" t="s">
        <v>13</v>
      </c>
      <c r="H106" s="45">
        <f t="shared" si="1"/>
        <v>13860</v>
      </c>
    </row>
    <row r="107" spans="1:8" s="41" customFormat="1" ht="30" customHeight="1">
      <c r="A107" s="42">
        <v>32</v>
      </c>
      <c r="B107" s="44" t="s">
        <v>50</v>
      </c>
      <c r="C107" s="44" t="s">
        <v>408</v>
      </c>
      <c r="D107" s="44" t="s">
        <v>11</v>
      </c>
      <c r="E107" s="44" t="s">
        <v>409</v>
      </c>
      <c r="F107" s="45">
        <v>386</v>
      </c>
      <c r="G107" s="46" t="s">
        <v>13</v>
      </c>
      <c r="H107" s="45">
        <f t="shared" si="1"/>
        <v>12352</v>
      </c>
    </row>
    <row r="108" spans="1:8" s="41" customFormat="1" ht="30" customHeight="1">
      <c r="A108" s="42">
        <v>1</v>
      </c>
      <c r="B108" s="44" t="s">
        <v>510</v>
      </c>
      <c r="C108" s="44" t="s">
        <v>408</v>
      </c>
      <c r="D108" s="44" t="s">
        <v>477</v>
      </c>
      <c r="E108" s="44" t="s">
        <v>409</v>
      </c>
      <c r="F108" s="45">
        <v>4095</v>
      </c>
      <c r="G108" s="46" t="s">
        <v>13</v>
      </c>
      <c r="H108" s="45">
        <f t="shared" si="1"/>
        <v>4095</v>
      </c>
    </row>
    <row r="109" spans="1:8" s="41" customFormat="1" ht="30" customHeight="1">
      <c r="A109" s="42">
        <v>1</v>
      </c>
      <c r="B109" s="44" t="s">
        <v>92</v>
      </c>
      <c r="C109" s="44" t="s">
        <v>408</v>
      </c>
      <c r="D109" s="44" t="s">
        <v>11</v>
      </c>
      <c r="E109" s="44" t="s">
        <v>409</v>
      </c>
      <c r="F109" s="45">
        <v>374.85</v>
      </c>
      <c r="G109" s="46" t="s">
        <v>13</v>
      </c>
      <c r="H109" s="45">
        <f t="shared" si="1"/>
        <v>374.85</v>
      </c>
    </row>
    <row r="110" spans="1:8" s="41" customFormat="1" ht="30" customHeight="1">
      <c r="A110" s="42">
        <v>1</v>
      </c>
      <c r="B110" s="44" t="s">
        <v>511</v>
      </c>
      <c r="C110" s="44" t="s">
        <v>408</v>
      </c>
      <c r="D110" s="44" t="s">
        <v>11</v>
      </c>
      <c r="E110" s="44" t="s">
        <v>409</v>
      </c>
      <c r="F110" s="45">
        <v>699</v>
      </c>
      <c r="G110" s="46" t="s">
        <v>13</v>
      </c>
      <c r="H110" s="45">
        <f t="shared" si="1"/>
        <v>699</v>
      </c>
    </row>
    <row r="111" spans="1:8" s="41" customFormat="1" ht="30" customHeight="1">
      <c r="A111" s="42">
        <v>1</v>
      </c>
      <c r="B111" s="44" t="s">
        <v>512</v>
      </c>
      <c r="C111" s="44" t="s">
        <v>408</v>
      </c>
      <c r="D111" s="44" t="s">
        <v>11</v>
      </c>
      <c r="E111" s="44" t="s">
        <v>409</v>
      </c>
      <c r="F111" s="45">
        <v>1800</v>
      </c>
      <c r="G111" s="46" t="s">
        <v>13</v>
      </c>
      <c r="H111" s="45">
        <f t="shared" si="1"/>
        <v>1800</v>
      </c>
    </row>
    <row r="112" spans="1:8" s="41" customFormat="1" ht="30" customHeight="1">
      <c r="A112" s="42">
        <v>1</v>
      </c>
      <c r="B112" s="44" t="s">
        <v>513</v>
      </c>
      <c r="C112" s="44" t="s">
        <v>408</v>
      </c>
      <c r="D112" s="44" t="s">
        <v>11</v>
      </c>
      <c r="E112" s="44" t="s">
        <v>409</v>
      </c>
      <c r="F112" s="45">
        <v>12578</v>
      </c>
      <c r="G112" s="46" t="s">
        <v>13</v>
      </c>
      <c r="H112" s="45">
        <f t="shared" si="1"/>
        <v>12578</v>
      </c>
    </row>
    <row r="113" spans="1:8" s="41" customFormat="1" ht="30" customHeight="1">
      <c r="A113" s="42">
        <v>2</v>
      </c>
      <c r="B113" s="44" t="s">
        <v>514</v>
      </c>
      <c r="C113" s="44" t="s">
        <v>408</v>
      </c>
      <c r="D113" s="44" t="s">
        <v>11</v>
      </c>
      <c r="E113" s="44" t="s">
        <v>409</v>
      </c>
      <c r="F113" s="45">
        <v>2097</v>
      </c>
      <c r="G113" s="46" t="s">
        <v>515</v>
      </c>
      <c r="H113" s="45">
        <f t="shared" si="1"/>
        <v>4194</v>
      </c>
    </row>
    <row r="114" spans="1:8" s="41" customFormat="1" ht="30" customHeight="1">
      <c r="A114" s="42">
        <v>8</v>
      </c>
      <c r="B114" s="44" t="s">
        <v>516</v>
      </c>
      <c r="C114" s="44" t="s">
        <v>408</v>
      </c>
      <c r="D114" s="44" t="s">
        <v>11</v>
      </c>
      <c r="E114" s="44" t="s">
        <v>409</v>
      </c>
      <c r="F114" s="45">
        <v>800</v>
      </c>
      <c r="G114" s="46" t="s">
        <v>515</v>
      </c>
      <c r="H114" s="45">
        <f t="shared" si="1"/>
        <v>6400</v>
      </c>
    </row>
    <row r="115" spans="1:8" s="41" customFormat="1" ht="30" customHeight="1">
      <c r="A115" s="42">
        <v>1</v>
      </c>
      <c r="B115" s="44" t="s">
        <v>517</v>
      </c>
      <c r="C115" s="44" t="s">
        <v>408</v>
      </c>
      <c r="D115" s="44" t="s">
        <v>11</v>
      </c>
      <c r="E115" s="44" t="s">
        <v>409</v>
      </c>
      <c r="F115" s="45">
        <v>4909</v>
      </c>
      <c r="G115" s="46" t="s">
        <v>518</v>
      </c>
      <c r="H115" s="45">
        <f t="shared" si="1"/>
        <v>4909</v>
      </c>
    </row>
    <row r="116" spans="1:8" s="41" customFormat="1" ht="30" customHeight="1">
      <c r="A116" s="42">
        <v>50</v>
      </c>
      <c r="B116" s="44" t="s">
        <v>519</v>
      </c>
      <c r="C116" s="44" t="s">
        <v>408</v>
      </c>
      <c r="D116" s="44" t="s">
        <v>11</v>
      </c>
      <c r="E116" s="44" t="s">
        <v>409</v>
      </c>
      <c r="F116" s="45">
        <v>150</v>
      </c>
      <c r="G116" s="46" t="s">
        <v>18</v>
      </c>
      <c r="H116" s="45">
        <f t="shared" si="1"/>
        <v>7500</v>
      </c>
    </row>
    <row r="117" spans="1:8" s="41" customFormat="1" ht="30" customHeight="1">
      <c r="A117" s="42">
        <v>25</v>
      </c>
      <c r="B117" s="44" t="s">
        <v>520</v>
      </c>
      <c r="C117" s="44" t="s">
        <v>408</v>
      </c>
      <c r="D117" s="44" t="s">
        <v>11</v>
      </c>
      <c r="E117" s="44" t="s">
        <v>409</v>
      </c>
      <c r="F117" s="45">
        <v>190</v>
      </c>
      <c r="G117" s="46" t="s">
        <v>18</v>
      </c>
      <c r="H117" s="45">
        <f t="shared" si="1"/>
        <v>4750</v>
      </c>
    </row>
    <row r="118" spans="1:8" s="41" customFormat="1" ht="30" customHeight="1">
      <c r="A118" s="42">
        <v>25</v>
      </c>
      <c r="B118" s="44" t="s">
        <v>521</v>
      </c>
      <c r="C118" s="44" t="s">
        <v>408</v>
      </c>
      <c r="D118" s="44" t="s">
        <v>11</v>
      </c>
      <c r="E118" s="44" t="s">
        <v>409</v>
      </c>
      <c r="F118" s="45">
        <v>230</v>
      </c>
      <c r="G118" s="46" t="s">
        <v>18</v>
      </c>
      <c r="H118" s="45">
        <f t="shared" si="1"/>
        <v>5750</v>
      </c>
    </row>
    <row r="119" spans="1:8" s="41" customFormat="1" ht="30" customHeight="1">
      <c r="A119" s="42">
        <v>40</v>
      </c>
      <c r="B119" s="44" t="s">
        <v>522</v>
      </c>
      <c r="C119" s="44" t="s">
        <v>408</v>
      </c>
      <c r="D119" s="44" t="s">
        <v>11</v>
      </c>
      <c r="E119" s="44" t="s">
        <v>409</v>
      </c>
      <c r="F119" s="45">
        <v>140</v>
      </c>
      <c r="G119" s="46" t="s">
        <v>18</v>
      </c>
      <c r="H119" s="45">
        <f t="shared" si="1"/>
        <v>5600</v>
      </c>
    </row>
    <row r="120" spans="1:8" s="41" customFormat="1" ht="30" customHeight="1">
      <c r="A120" s="42">
        <v>31</v>
      </c>
      <c r="B120" s="44" t="s">
        <v>97</v>
      </c>
      <c r="C120" s="44" t="s">
        <v>408</v>
      </c>
      <c r="D120" s="44" t="s">
        <v>477</v>
      </c>
      <c r="E120" s="44" t="s">
        <v>409</v>
      </c>
      <c r="F120" s="45">
        <v>3109.41</v>
      </c>
      <c r="G120" s="46" t="s">
        <v>13</v>
      </c>
      <c r="H120" s="45">
        <f t="shared" si="1"/>
        <v>96391.709999999992</v>
      </c>
    </row>
    <row r="121" spans="1:8" s="41" customFormat="1" ht="30" customHeight="1">
      <c r="A121" s="42">
        <v>8</v>
      </c>
      <c r="B121" s="44" t="s">
        <v>98</v>
      </c>
      <c r="C121" s="44" t="s">
        <v>408</v>
      </c>
      <c r="D121" s="44" t="s">
        <v>477</v>
      </c>
      <c r="E121" s="44" t="s">
        <v>409</v>
      </c>
      <c r="F121" s="45">
        <v>1580</v>
      </c>
      <c r="G121" s="46" t="s">
        <v>13</v>
      </c>
      <c r="H121" s="45">
        <f t="shared" si="1"/>
        <v>12640</v>
      </c>
    </row>
    <row r="122" spans="1:8" s="41" customFormat="1" ht="30" customHeight="1">
      <c r="A122" s="42">
        <v>4</v>
      </c>
      <c r="B122" s="44" t="s">
        <v>99</v>
      </c>
      <c r="C122" s="44" t="s">
        <v>408</v>
      </c>
      <c r="D122" s="44" t="s">
        <v>477</v>
      </c>
      <c r="E122" s="44" t="s">
        <v>409</v>
      </c>
      <c r="F122" s="45">
        <v>40658.78</v>
      </c>
      <c r="G122" s="46" t="s">
        <v>13</v>
      </c>
      <c r="H122" s="45">
        <f t="shared" si="1"/>
        <v>162635.12</v>
      </c>
    </row>
    <row r="123" spans="1:8" s="41" customFormat="1" ht="30" customHeight="1">
      <c r="A123" s="42">
        <v>2</v>
      </c>
      <c r="B123" s="44" t="s">
        <v>101</v>
      </c>
      <c r="C123" s="44" t="s">
        <v>408</v>
      </c>
      <c r="D123" s="44" t="s">
        <v>477</v>
      </c>
      <c r="E123" s="44" t="s">
        <v>409</v>
      </c>
      <c r="F123" s="45">
        <v>30847.46</v>
      </c>
      <c r="G123" s="46" t="s">
        <v>13</v>
      </c>
      <c r="H123" s="45">
        <f t="shared" si="1"/>
        <v>61694.92</v>
      </c>
    </row>
    <row r="124" spans="1:8" s="41" customFormat="1" ht="30" customHeight="1">
      <c r="A124" s="42">
        <v>8</v>
      </c>
      <c r="B124" s="44" t="s">
        <v>100</v>
      </c>
      <c r="C124" s="44" t="s">
        <v>408</v>
      </c>
      <c r="D124" s="44" t="s">
        <v>477</v>
      </c>
      <c r="E124" s="44" t="s">
        <v>409</v>
      </c>
      <c r="F124" s="45">
        <v>11754</v>
      </c>
      <c r="G124" s="46" t="s">
        <v>13</v>
      </c>
      <c r="H124" s="45">
        <f t="shared" si="1"/>
        <v>94032</v>
      </c>
    </row>
    <row r="125" spans="1:8" s="41" customFormat="1" ht="30" customHeight="1">
      <c r="A125" s="42">
        <v>2500</v>
      </c>
      <c r="B125" s="44" t="s">
        <v>104</v>
      </c>
      <c r="C125" s="44" t="s">
        <v>408</v>
      </c>
      <c r="D125" s="44" t="s">
        <v>477</v>
      </c>
      <c r="E125" s="44" t="s">
        <v>409</v>
      </c>
      <c r="F125" s="45">
        <v>56.42</v>
      </c>
      <c r="G125" s="46" t="s">
        <v>16</v>
      </c>
      <c r="H125" s="45">
        <f t="shared" si="1"/>
        <v>141050</v>
      </c>
    </row>
    <row r="126" spans="1:8" s="41" customFormat="1" ht="30" customHeight="1">
      <c r="A126" s="42">
        <v>2000</v>
      </c>
      <c r="B126" s="44" t="s">
        <v>105</v>
      </c>
      <c r="C126" s="44" t="s">
        <v>408</v>
      </c>
      <c r="D126" s="44" t="s">
        <v>477</v>
      </c>
      <c r="E126" s="44" t="s">
        <v>409</v>
      </c>
      <c r="F126" s="45">
        <v>56.5</v>
      </c>
      <c r="G126" s="46" t="s">
        <v>16</v>
      </c>
      <c r="H126" s="45">
        <f t="shared" si="1"/>
        <v>113000</v>
      </c>
    </row>
    <row r="127" spans="1:8" s="41" customFormat="1" ht="30" customHeight="1">
      <c r="A127" s="42">
        <v>6500</v>
      </c>
      <c r="B127" s="44" t="s">
        <v>103</v>
      </c>
      <c r="C127" s="44" t="s">
        <v>408</v>
      </c>
      <c r="D127" s="44" t="s">
        <v>477</v>
      </c>
      <c r="E127" s="44" t="s">
        <v>409</v>
      </c>
      <c r="F127" s="45">
        <v>57.45</v>
      </c>
      <c r="G127" s="46" t="s">
        <v>110</v>
      </c>
      <c r="H127" s="45">
        <f t="shared" si="1"/>
        <v>373425</v>
      </c>
    </row>
    <row r="128" spans="1:8" s="41" customFormat="1" ht="30" customHeight="1">
      <c r="A128" s="42">
        <v>1</v>
      </c>
      <c r="B128" s="44" t="s">
        <v>102</v>
      </c>
      <c r="C128" s="44" t="s">
        <v>408</v>
      </c>
      <c r="D128" s="44" t="s">
        <v>477</v>
      </c>
      <c r="E128" s="44" t="s">
        <v>409</v>
      </c>
      <c r="F128" s="45">
        <v>7797</v>
      </c>
      <c r="G128" s="46" t="s">
        <v>13</v>
      </c>
      <c r="H128" s="45">
        <f t="shared" si="1"/>
        <v>7797</v>
      </c>
    </row>
    <row r="129" spans="1:8" s="41" customFormat="1" ht="30" customHeight="1">
      <c r="A129" s="42">
        <v>2</v>
      </c>
      <c r="B129" s="44" t="s">
        <v>523</v>
      </c>
      <c r="C129" s="44" t="s">
        <v>408</v>
      </c>
      <c r="D129" s="44" t="s">
        <v>11</v>
      </c>
      <c r="E129" s="44" t="s">
        <v>409</v>
      </c>
      <c r="F129" s="45">
        <v>4232</v>
      </c>
      <c r="G129" s="46" t="s">
        <v>13</v>
      </c>
      <c r="H129" s="45">
        <f t="shared" si="1"/>
        <v>8464</v>
      </c>
    </row>
    <row r="130" spans="1:8" s="41" customFormat="1" ht="30" customHeight="1">
      <c r="A130" s="42">
        <v>10</v>
      </c>
      <c r="B130" s="44" t="s">
        <v>524</v>
      </c>
      <c r="C130" s="44" t="s">
        <v>408</v>
      </c>
      <c r="D130" s="44" t="s">
        <v>11</v>
      </c>
      <c r="E130" s="44" t="s">
        <v>409</v>
      </c>
      <c r="F130" s="45">
        <v>1217.6300000000001</v>
      </c>
      <c r="G130" s="46" t="s">
        <v>13</v>
      </c>
      <c r="H130" s="45">
        <f t="shared" si="1"/>
        <v>12176.300000000001</v>
      </c>
    </row>
    <row r="131" spans="1:8" s="41" customFormat="1" ht="30" customHeight="1">
      <c r="A131" s="42">
        <v>33</v>
      </c>
      <c r="B131" s="44" t="s">
        <v>525</v>
      </c>
      <c r="C131" s="44" t="s">
        <v>408</v>
      </c>
      <c r="D131" s="44" t="s">
        <v>11</v>
      </c>
      <c r="E131" s="44" t="s">
        <v>409</v>
      </c>
      <c r="F131" s="45">
        <v>842.78</v>
      </c>
      <c r="G131" s="46" t="s">
        <v>13</v>
      </c>
      <c r="H131" s="45">
        <f t="shared" si="1"/>
        <v>27811.739999999998</v>
      </c>
    </row>
    <row r="132" spans="1:8" s="41" customFormat="1" ht="30" customHeight="1">
      <c r="A132" s="42">
        <v>8</v>
      </c>
      <c r="B132" s="44" t="s">
        <v>526</v>
      </c>
      <c r="C132" s="44" t="s">
        <v>408</v>
      </c>
      <c r="D132" s="44" t="s">
        <v>11</v>
      </c>
      <c r="E132" s="44" t="s">
        <v>409</v>
      </c>
      <c r="F132" s="45">
        <v>520</v>
      </c>
      <c r="G132" s="46" t="s">
        <v>13</v>
      </c>
      <c r="H132" s="45">
        <f t="shared" si="1"/>
        <v>4160</v>
      </c>
    </row>
    <row r="133" spans="1:8" s="41" customFormat="1" ht="30" customHeight="1">
      <c r="A133" s="42">
        <v>8</v>
      </c>
      <c r="B133" s="44" t="s">
        <v>446</v>
      </c>
      <c r="C133" s="44" t="s">
        <v>408</v>
      </c>
      <c r="D133" s="44" t="s">
        <v>11</v>
      </c>
      <c r="E133" s="44" t="s">
        <v>409</v>
      </c>
      <c r="F133" s="45">
        <v>684.53</v>
      </c>
      <c r="G133" s="46" t="s">
        <v>14</v>
      </c>
      <c r="H133" s="45">
        <f t="shared" ref="H133:H196" si="2">A133*F133</f>
        <v>5476.24</v>
      </c>
    </row>
    <row r="134" spans="1:8" s="41" customFormat="1" ht="30" customHeight="1">
      <c r="A134" s="42">
        <v>41</v>
      </c>
      <c r="B134" s="44" t="s">
        <v>112</v>
      </c>
      <c r="C134" s="44" t="s">
        <v>408</v>
      </c>
      <c r="D134" s="44" t="s">
        <v>11</v>
      </c>
      <c r="E134" s="44" t="s">
        <v>409</v>
      </c>
      <c r="F134" s="45">
        <v>4165.28</v>
      </c>
      <c r="G134" s="46" t="s">
        <v>13</v>
      </c>
      <c r="H134" s="45">
        <f t="shared" si="2"/>
        <v>170776.47999999998</v>
      </c>
    </row>
    <row r="135" spans="1:8" s="41" customFormat="1" ht="30" customHeight="1">
      <c r="A135" s="42">
        <v>7</v>
      </c>
      <c r="B135" s="44" t="s">
        <v>111</v>
      </c>
      <c r="C135" s="44" t="s">
        <v>408</v>
      </c>
      <c r="D135" s="44" t="s">
        <v>11</v>
      </c>
      <c r="E135" s="44" t="s">
        <v>409</v>
      </c>
      <c r="F135" s="45">
        <v>700</v>
      </c>
      <c r="G135" s="46" t="s">
        <v>13</v>
      </c>
      <c r="H135" s="45">
        <f t="shared" si="2"/>
        <v>4900</v>
      </c>
    </row>
    <row r="136" spans="1:8" s="41" customFormat="1" ht="30" customHeight="1">
      <c r="A136" s="42">
        <v>5</v>
      </c>
      <c r="B136" s="44" t="s">
        <v>527</v>
      </c>
      <c r="C136" s="44" t="s">
        <v>408</v>
      </c>
      <c r="D136" s="44" t="s">
        <v>11</v>
      </c>
      <c r="E136" s="44" t="s">
        <v>409</v>
      </c>
      <c r="F136" s="45">
        <v>1440</v>
      </c>
      <c r="G136" s="46" t="s">
        <v>13</v>
      </c>
      <c r="H136" s="45">
        <f t="shared" si="2"/>
        <v>7200</v>
      </c>
    </row>
    <row r="137" spans="1:8" s="41" customFormat="1" ht="30" customHeight="1">
      <c r="A137" s="42">
        <v>12</v>
      </c>
      <c r="B137" s="44" t="s">
        <v>118</v>
      </c>
      <c r="C137" s="44" t="s">
        <v>408</v>
      </c>
      <c r="D137" s="44" t="s">
        <v>11</v>
      </c>
      <c r="E137" s="44" t="s">
        <v>409</v>
      </c>
      <c r="F137" s="45">
        <v>2400</v>
      </c>
      <c r="G137" s="46" t="s">
        <v>13</v>
      </c>
      <c r="H137" s="45">
        <f t="shared" si="2"/>
        <v>28800</v>
      </c>
    </row>
    <row r="138" spans="1:8" s="41" customFormat="1" ht="30" customHeight="1">
      <c r="A138" s="42">
        <v>2</v>
      </c>
      <c r="B138" s="44" t="s">
        <v>49</v>
      </c>
      <c r="C138" s="44" t="s">
        <v>408</v>
      </c>
      <c r="D138" s="44" t="s">
        <v>11</v>
      </c>
      <c r="E138" s="44" t="s">
        <v>409</v>
      </c>
      <c r="F138" s="45">
        <v>1234.2</v>
      </c>
      <c r="G138" s="46" t="s">
        <v>13</v>
      </c>
      <c r="H138" s="45">
        <f t="shared" si="2"/>
        <v>2468.4</v>
      </c>
    </row>
    <row r="139" spans="1:8" s="41" customFormat="1" ht="30" customHeight="1">
      <c r="A139" s="42">
        <v>2</v>
      </c>
      <c r="B139" s="44" t="s">
        <v>447</v>
      </c>
      <c r="C139" s="44" t="s">
        <v>408</v>
      </c>
      <c r="D139" s="44" t="s">
        <v>11</v>
      </c>
      <c r="E139" s="44" t="s">
        <v>409</v>
      </c>
      <c r="F139" s="45">
        <v>2908.02</v>
      </c>
      <c r="G139" s="46" t="s">
        <v>13</v>
      </c>
      <c r="H139" s="45">
        <f t="shared" si="2"/>
        <v>5816.04</v>
      </c>
    </row>
    <row r="140" spans="1:8" s="41" customFormat="1" ht="30" customHeight="1">
      <c r="A140" s="42">
        <v>4</v>
      </c>
      <c r="B140" s="44" t="s">
        <v>114</v>
      </c>
      <c r="C140" s="44" t="s">
        <v>408</v>
      </c>
      <c r="D140" s="44" t="s">
        <v>11</v>
      </c>
      <c r="E140" s="44" t="s">
        <v>409</v>
      </c>
      <c r="F140" s="45">
        <v>1759.5</v>
      </c>
      <c r="G140" s="46" t="s">
        <v>13</v>
      </c>
      <c r="H140" s="45">
        <f t="shared" si="2"/>
        <v>7038</v>
      </c>
    </row>
    <row r="141" spans="1:8" s="41" customFormat="1" ht="30" customHeight="1">
      <c r="A141" s="42">
        <v>2</v>
      </c>
      <c r="B141" s="44" t="s">
        <v>448</v>
      </c>
      <c r="C141" s="44" t="s">
        <v>408</v>
      </c>
      <c r="D141" s="44" t="s">
        <v>11</v>
      </c>
      <c r="E141" s="44" t="s">
        <v>409</v>
      </c>
      <c r="F141" s="45">
        <v>6204</v>
      </c>
      <c r="G141" s="46" t="s">
        <v>14</v>
      </c>
      <c r="H141" s="45">
        <f t="shared" si="2"/>
        <v>12408</v>
      </c>
    </row>
    <row r="142" spans="1:8" s="41" customFormat="1" ht="30" customHeight="1">
      <c r="A142" s="42">
        <v>3</v>
      </c>
      <c r="B142" s="44" t="s">
        <v>40</v>
      </c>
      <c r="C142" s="44" t="s">
        <v>408</v>
      </c>
      <c r="D142" s="44" t="s">
        <v>11</v>
      </c>
      <c r="E142" s="44" t="s">
        <v>409</v>
      </c>
      <c r="F142" s="45">
        <v>4500</v>
      </c>
      <c r="G142" s="46" t="s">
        <v>13</v>
      </c>
      <c r="H142" s="45">
        <f t="shared" si="2"/>
        <v>13500</v>
      </c>
    </row>
    <row r="143" spans="1:8" s="41" customFormat="1" ht="30" customHeight="1">
      <c r="A143" s="42">
        <v>14.76</v>
      </c>
      <c r="B143" s="44" t="s">
        <v>29</v>
      </c>
      <c r="C143" s="44" t="s">
        <v>408</v>
      </c>
      <c r="D143" s="44" t="s">
        <v>11</v>
      </c>
      <c r="E143" s="44" t="s">
        <v>409</v>
      </c>
      <c r="F143" s="45">
        <v>6579</v>
      </c>
      <c r="G143" s="46" t="s">
        <v>15</v>
      </c>
      <c r="H143" s="45">
        <f t="shared" si="2"/>
        <v>97106.04</v>
      </c>
    </row>
    <row r="144" spans="1:8" s="41" customFormat="1" ht="30" customHeight="1">
      <c r="A144" s="42">
        <v>27.33</v>
      </c>
      <c r="B144" s="44" t="s">
        <v>94</v>
      </c>
      <c r="C144" s="44" t="s">
        <v>408</v>
      </c>
      <c r="D144" s="44" t="s">
        <v>477</v>
      </c>
      <c r="E144" s="44" t="s">
        <v>409</v>
      </c>
      <c r="F144" s="45">
        <v>117.5</v>
      </c>
      <c r="G144" s="46" t="s">
        <v>16</v>
      </c>
      <c r="H144" s="45">
        <f t="shared" si="2"/>
        <v>3211.2749999999996</v>
      </c>
    </row>
    <row r="145" spans="1:8" s="41" customFormat="1" ht="30" customHeight="1">
      <c r="A145" s="42">
        <v>2</v>
      </c>
      <c r="B145" s="44" t="s">
        <v>17</v>
      </c>
      <c r="C145" s="44" t="s">
        <v>408</v>
      </c>
      <c r="D145" s="44" t="s">
        <v>11</v>
      </c>
      <c r="E145" s="44" t="s">
        <v>409</v>
      </c>
      <c r="F145" s="45">
        <v>765</v>
      </c>
      <c r="G145" s="46" t="s">
        <v>18</v>
      </c>
      <c r="H145" s="45">
        <f t="shared" si="2"/>
        <v>1530</v>
      </c>
    </row>
    <row r="146" spans="1:8" s="41" customFormat="1" ht="30" customHeight="1">
      <c r="A146" s="42">
        <v>3</v>
      </c>
      <c r="B146" s="44" t="s">
        <v>115</v>
      </c>
      <c r="C146" s="44" t="s">
        <v>408</v>
      </c>
      <c r="D146" s="44" t="s">
        <v>477</v>
      </c>
      <c r="E146" s="44" t="s">
        <v>409</v>
      </c>
      <c r="F146" s="45">
        <v>2441</v>
      </c>
      <c r="G146" s="46" t="s">
        <v>13</v>
      </c>
      <c r="H146" s="45">
        <f t="shared" si="2"/>
        <v>7323</v>
      </c>
    </row>
    <row r="147" spans="1:8" s="41" customFormat="1" ht="30" customHeight="1">
      <c r="A147" s="42">
        <v>3</v>
      </c>
      <c r="B147" s="44" t="s">
        <v>50</v>
      </c>
      <c r="C147" s="44" t="s">
        <v>408</v>
      </c>
      <c r="D147" s="44" t="s">
        <v>11</v>
      </c>
      <c r="E147" s="44" t="s">
        <v>409</v>
      </c>
      <c r="F147" s="45">
        <v>386</v>
      </c>
      <c r="G147" s="46" t="s">
        <v>13</v>
      </c>
      <c r="H147" s="45">
        <f t="shared" si="2"/>
        <v>1158</v>
      </c>
    </row>
    <row r="148" spans="1:8" s="41" customFormat="1" ht="30" customHeight="1">
      <c r="A148" s="42">
        <v>0.85</v>
      </c>
      <c r="B148" s="44" t="s">
        <v>83</v>
      </c>
      <c r="C148" s="44" t="s">
        <v>408</v>
      </c>
      <c r="D148" s="44" t="s">
        <v>11</v>
      </c>
      <c r="E148" s="44" t="s">
        <v>409</v>
      </c>
      <c r="F148" s="45">
        <v>3426</v>
      </c>
      <c r="G148" s="46" t="s">
        <v>21</v>
      </c>
      <c r="H148" s="45">
        <f t="shared" si="2"/>
        <v>2912.1</v>
      </c>
    </row>
    <row r="149" spans="1:8" s="41" customFormat="1" ht="30" customHeight="1">
      <c r="A149" s="42">
        <v>2</v>
      </c>
      <c r="B149" s="44" t="s">
        <v>113</v>
      </c>
      <c r="C149" s="44" t="s">
        <v>408</v>
      </c>
      <c r="D149" s="44" t="s">
        <v>11</v>
      </c>
      <c r="E149" s="44" t="s">
        <v>409</v>
      </c>
      <c r="F149" s="45">
        <v>12600.06</v>
      </c>
      <c r="G149" s="46" t="s">
        <v>18</v>
      </c>
      <c r="H149" s="45">
        <f t="shared" si="2"/>
        <v>25200.12</v>
      </c>
    </row>
    <row r="150" spans="1:8" s="41" customFormat="1" ht="30" customHeight="1">
      <c r="A150" s="42">
        <v>0.85</v>
      </c>
      <c r="B150" s="44" t="s">
        <v>22</v>
      </c>
      <c r="C150" s="44" t="s">
        <v>408</v>
      </c>
      <c r="D150" s="44" t="s">
        <v>11</v>
      </c>
      <c r="E150" s="44" t="s">
        <v>409</v>
      </c>
      <c r="F150" s="45">
        <v>221</v>
      </c>
      <c r="G150" s="46" t="s">
        <v>21</v>
      </c>
      <c r="H150" s="45">
        <f t="shared" si="2"/>
        <v>187.85</v>
      </c>
    </row>
    <row r="151" spans="1:8" s="41" customFormat="1" ht="30" customHeight="1">
      <c r="A151" s="42">
        <v>3.3</v>
      </c>
      <c r="B151" s="44" t="s">
        <v>493</v>
      </c>
      <c r="C151" s="44" t="s">
        <v>408</v>
      </c>
      <c r="D151" s="44" t="s">
        <v>11</v>
      </c>
      <c r="E151" s="44" t="s">
        <v>409</v>
      </c>
      <c r="F151" s="45">
        <v>6</v>
      </c>
      <c r="G151" s="46" t="s">
        <v>452</v>
      </c>
      <c r="H151" s="45">
        <f t="shared" si="2"/>
        <v>19.799999999999997</v>
      </c>
    </row>
    <row r="152" spans="1:8" s="41" customFormat="1" ht="30" customHeight="1">
      <c r="A152" s="42">
        <v>1</v>
      </c>
      <c r="B152" s="44" t="s">
        <v>491</v>
      </c>
      <c r="C152" s="44" t="s">
        <v>408</v>
      </c>
      <c r="D152" s="44" t="s">
        <v>11</v>
      </c>
      <c r="E152" s="44" t="s">
        <v>409</v>
      </c>
      <c r="F152" s="45">
        <v>126</v>
      </c>
      <c r="G152" s="46" t="s">
        <v>13</v>
      </c>
      <c r="H152" s="45">
        <f t="shared" si="2"/>
        <v>126</v>
      </c>
    </row>
    <row r="153" spans="1:8" s="41" customFormat="1" ht="30" customHeight="1">
      <c r="A153" s="42">
        <v>43</v>
      </c>
      <c r="B153" s="44" t="s">
        <v>119</v>
      </c>
      <c r="C153" s="44" t="s">
        <v>408</v>
      </c>
      <c r="D153" s="44" t="s">
        <v>11</v>
      </c>
      <c r="E153" s="44" t="s">
        <v>409</v>
      </c>
      <c r="F153" s="45">
        <v>431.97</v>
      </c>
      <c r="G153" s="46" t="s">
        <v>13</v>
      </c>
      <c r="H153" s="45">
        <f t="shared" si="2"/>
        <v>18574.710000000003</v>
      </c>
    </row>
    <row r="154" spans="1:8" s="41" customFormat="1" ht="30" customHeight="1">
      <c r="A154" s="42">
        <v>12</v>
      </c>
      <c r="B154" s="44" t="s">
        <v>120</v>
      </c>
      <c r="C154" s="44" t="s">
        <v>408</v>
      </c>
      <c r="D154" s="44" t="s">
        <v>11</v>
      </c>
      <c r="E154" s="44" t="s">
        <v>409</v>
      </c>
      <c r="F154" s="45">
        <v>407.29</v>
      </c>
      <c r="G154" s="46" t="s">
        <v>13</v>
      </c>
      <c r="H154" s="45">
        <f t="shared" si="2"/>
        <v>4887.4800000000005</v>
      </c>
    </row>
    <row r="155" spans="1:8" s="41" customFormat="1" ht="30" customHeight="1">
      <c r="A155" s="42">
        <v>5</v>
      </c>
      <c r="B155" s="44" t="s">
        <v>25</v>
      </c>
      <c r="C155" s="44" t="s">
        <v>408</v>
      </c>
      <c r="D155" s="44" t="s">
        <v>477</v>
      </c>
      <c r="E155" s="44" t="s">
        <v>409</v>
      </c>
      <c r="F155" s="45">
        <v>116</v>
      </c>
      <c r="G155" s="46" t="s">
        <v>13</v>
      </c>
      <c r="H155" s="45">
        <f t="shared" si="2"/>
        <v>580</v>
      </c>
    </row>
    <row r="156" spans="1:8" s="41" customFormat="1" ht="30" customHeight="1">
      <c r="A156" s="42">
        <v>55</v>
      </c>
      <c r="B156" s="44" t="s">
        <v>19</v>
      </c>
      <c r="C156" s="44" t="s">
        <v>408</v>
      </c>
      <c r="D156" s="44" t="s">
        <v>11</v>
      </c>
      <c r="E156" s="44" t="s">
        <v>409</v>
      </c>
      <c r="F156" s="45">
        <v>32</v>
      </c>
      <c r="G156" s="46" t="s">
        <v>13</v>
      </c>
      <c r="H156" s="45">
        <f t="shared" si="2"/>
        <v>1760</v>
      </c>
    </row>
    <row r="157" spans="1:8" s="41" customFormat="1" ht="30" customHeight="1">
      <c r="A157" s="42">
        <v>2</v>
      </c>
      <c r="B157" s="44" t="s">
        <v>508</v>
      </c>
      <c r="C157" s="44" t="s">
        <v>408</v>
      </c>
      <c r="D157" s="44" t="s">
        <v>11</v>
      </c>
      <c r="E157" s="44" t="s">
        <v>409</v>
      </c>
      <c r="F157" s="45">
        <v>8226.2999999999993</v>
      </c>
      <c r="G157" s="46" t="s">
        <v>13</v>
      </c>
      <c r="H157" s="45">
        <f t="shared" si="2"/>
        <v>16452.599999999999</v>
      </c>
    </row>
    <row r="158" spans="1:8" s="41" customFormat="1" ht="30" customHeight="1">
      <c r="A158" s="42">
        <v>3.3</v>
      </c>
      <c r="B158" s="44" t="s">
        <v>463</v>
      </c>
      <c r="C158" s="44" t="s">
        <v>408</v>
      </c>
      <c r="D158" s="44" t="s">
        <v>11</v>
      </c>
      <c r="E158" s="44" t="s">
        <v>409</v>
      </c>
      <c r="F158" s="45">
        <v>1</v>
      </c>
      <c r="G158" s="46" t="s">
        <v>452</v>
      </c>
      <c r="H158" s="45">
        <f t="shared" si="2"/>
        <v>3.3</v>
      </c>
    </row>
    <row r="159" spans="1:8" s="41" customFormat="1" ht="30" customHeight="1">
      <c r="A159" s="42">
        <v>1</v>
      </c>
      <c r="B159" s="44" t="s">
        <v>492</v>
      </c>
      <c r="C159" s="44" t="s">
        <v>408</v>
      </c>
      <c r="D159" s="44" t="s">
        <v>11</v>
      </c>
      <c r="E159" s="44" t="s">
        <v>409</v>
      </c>
      <c r="F159" s="45">
        <v>79</v>
      </c>
      <c r="G159" s="46" t="s">
        <v>13</v>
      </c>
      <c r="H159" s="45">
        <f t="shared" si="2"/>
        <v>79</v>
      </c>
    </row>
    <row r="160" spans="1:8" s="41" customFormat="1" ht="30" customHeight="1">
      <c r="A160" s="42">
        <v>1</v>
      </c>
      <c r="B160" s="44" t="s">
        <v>480</v>
      </c>
      <c r="C160" s="44" t="s">
        <v>408</v>
      </c>
      <c r="D160" s="44" t="s">
        <v>11</v>
      </c>
      <c r="E160" s="44" t="s">
        <v>409</v>
      </c>
      <c r="F160" s="45">
        <v>144.84</v>
      </c>
      <c r="G160" s="46" t="s">
        <v>13</v>
      </c>
      <c r="H160" s="45">
        <f t="shared" si="2"/>
        <v>144.84</v>
      </c>
    </row>
    <row r="161" spans="1:8" s="41" customFormat="1" ht="30" customHeight="1">
      <c r="A161" s="42">
        <v>2.08</v>
      </c>
      <c r="B161" s="44" t="s">
        <v>29</v>
      </c>
      <c r="C161" s="44" t="s">
        <v>408</v>
      </c>
      <c r="D161" s="44" t="s">
        <v>11</v>
      </c>
      <c r="E161" s="44" t="s">
        <v>409</v>
      </c>
      <c r="F161" s="45">
        <v>6579</v>
      </c>
      <c r="G161" s="46" t="s">
        <v>15</v>
      </c>
      <c r="H161" s="45">
        <f t="shared" si="2"/>
        <v>13684.32</v>
      </c>
    </row>
    <row r="162" spans="1:8" s="41" customFormat="1" ht="30" customHeight="1">
      <c r="A162" s="42">
        <v>36</v>
      </c>
      <c r="B162" s="44" t="s">
        <v>528</v>
      </c>
      <c r="C162" s="44" t="s">
        <v>408</v>
      </c>
      <c r="D162" s="44" t="s">
        <v>11</v>
      </c>
      <c r="E162" s="44" t="s">
        <v>409</v>
      </c>
      <c r="F162" s="45">
        <v>6</v>
      </c>
      <c r="G162" s="46" t="s">
        <v>13</v>
      </c>
      <c r="H162" s="45">
        <f t="shared" si="2"/>
        <v>216</v>
      </c>
    </row>
    <row r="163" spans="1:8" s="41" customFormat="1" ht="30" customHeight="1">
      <c r="A163" s="42">
        <v>36</v>
      </c>
      <c r="B163" s="44" t="s">
        <v>529</v>
      </c>
      <c r="C163" s="44" t="s">
        <v>408</v>
      </c>
      <c r="D163" s="44" t="s">
        <v>11</v>
      </c>
      <c r="E163" s="44" t="s">
        <v>409</v>
      </c>
      <c r="F163" s="45">
        <v>6</v>
      </c>
      <c r="G163" s="46" t="s">
        <v>13</v>
      </c>
      <c r="H163" s="45">
        <f t="shared" si="2"/>
        <v>216</v>
      </c>
    </row>
    <row r="164" spans="1:8" s="41" customFormat="1" ht="30" customHeight="1">
      <c r="A164" s="42">
        <v>1.32</v>
      </c>
      <c r="B164" s="44" t="s">
        <v>174</v>
      </c>
      <c r="C164" s="44" t="s">
        <v>408</v>
      </c>
      <c r="D164" s="44" t="s">
        <v>11</v>
      </c>
      <c r="E164" s="44" t="s">
        <v>409</v>
      </c>
      <c r="F164" s="45">
        <v>65</v>
      </c>
      <c r="G164" s="46" t="s">
        <v>24</v>
      </c>
      <c r="H164" s="45">
        <f t="shared" si="2"/>
        <v>85.8</v>
      </c>
    </row>
    <row r="165" spans="1:8" s="41" customFormat="1" ht="30" customHeight="1">
      <c r="A165" s="42">
        <v>1.32</v>
      </c>
      <c r="B165" s="44" t="s">
        <v>175</v>
      </c>
      <c r="C165" s="44" t="s">
        <v>408</v>
      </c>
      <c r="D165" s="44" t="s">
        <v>11</v>
      </c>
      <c r="E165" s="44" t="s">
        <v>409</v>
      </c>
      <c r="F165" s="45">
        <v>65</v>
      </c>
      <c r="G165" s="46" t="s">
        <v>24</v>
      </c>
      <c r="H165" s="45">
        <f t="shared" si="2"/>
        <v>85.8</v>
      </c>
    </row>
    <row r="166" spans="1:8" s="41" customFormat="1" ht="30" customHeight="1">
      <c r="A166" s="42">
        <v>43</v>
      </c>
      <c r="B166" s="44" t="s">
        <v>121</v>
      </c>
      <c r="C166" s="44" t="s">
        <v>408</v>
      </c>
      <c r="D166" s="44" t="s">
        <v>477</v>
      </c>
      <c r="E166" s="44" t="s">
        <v>409</v>
      </c>
      <c r="F166" s="45">
        <v>5399</v>
      </c>
      <c r="G166" s="46" t="s">
        <v>13</v>
      </c>
      <c r="H166" s="45">
        <f t="shared" si="2"/>
        <v>232157</v>
      </c>
    </row>
    <row r="167" spans="1:8" s="41" customFormat="1" ht="30" customHeight="1">
      <c r="A167" s="42">
        <v>12</v>
      </c>
      <c r="B167" s="44" t="s">
        <v>97</v>
      </c>
      <c r="C167" s="44" t="s">
        <v>408</v>
      </c>
      <c r="D167" s="44" t="s">
        <v>477</v>
      </c>
      <c r="E167" s="44" t="s">
        <v>409</v>
      </c>
      <c r="F167" s="45">
        <v>3109.41</v>
      </c>
      <c r="G167" s="46" t="s">
        <v>13</v>
      </c>
      <c r="H167" s="45">
        <f t="shared" si="2"/>
        <v>37312.92</v>
      </c>
    </row>
    <row r="168" spans="1:8" s="41" customFormat="1" ht="30" customHeight="1">
      <c r="A168" s="42">
        <v>1</v>
      </c>
      <c r="B168" s="44" t="s">
        <v>99</v>
      </c>
      <c r="C168" s="44" t="s">
        <v>408</v>
      </c>
      <c r="D168" s="44" t="s">
        <v>477</v>
      </c>
      <c r="E168" s="44" t="s">
        <v>409</v>
      </c>
      <c r="F168" s="45">
        <v>40658.78</v>
      </c>
      <c r="G168" s="46" t="s">
        <v>13</v>
      </c>
      <c r="H168" s="45">
        <f t="shared" si="2"/>
        <v>40658.78</v>
      </c>
    </row>
    <row r="169" spans="1:8" s="41" customFormat="1" ht="30" customHeight="1">
      <c r="A169" s="42">
        <v>50</v>
      </c>
      <c r="B169" s="44" t="s">
        <v>123</v>
      </c>
      <c r="C169" s="44" t="s">
        <v>408</v>
      </c>
      <c r="D169" s="44" t="s">
        <v>477</v>
      </c>
      <c r="E169" s="44" t="s">
        <v>409</v>
      </c>
      <c r="F169" s="45">
        <v>248</v>
      </c>
      <c r="G169" s="46" t="s">
        <v>14</v>
      </c>
      <c r="H169" s="45">
        <f t="shared" si="2"/>
        <v>12400</v>
      </c>
    </row>
    <row r="170" spans="1:8" s="41" customFormat="1" ht="30" customHeight="1">
      <c r="A170" s="42">
        <v>36</v>
      </c>
      <c r="B170" s="44" t="s">
        <v>122</v>
      </c>
      <c r="C170" s="44" t="s">
        <v>408</v>
      </c>
      <c r="D170" s="44" t="s">
        <v>477</v>
      </c>
      <c r="E170" s="44" t="s">
        <v>409</v>
      </c>
      <c r="F170" s="45">
        <v>1678</v>
      </c>
      <c r="G170" s="46" t="s">
        <v>13</v>
      </c>
      <c r="H170" s="45">
        <f t="shared" si="2"/>
        <v>60408</v>
      </c>
    </row>
    <row r="171" spans="1:8" s="41" customFormat="1" ht="30" customHeight="1">
      <c r="A171" s="42">
        <v>40</v>
      </c>
      <c r="B171" s="44" t="s">
        <v>530</v>
      </c>
      <c r="C171" s="44" t="s">
        <v>408</v>
      </c>
      <c r="D171" s="44" t="s">
        <v>477</v>
      </c>
      <c r="E171" s="44" t="s">
        <v>409</v>
      </c>
      <c r="F171" s="45">
        <v>461</v>
      </c>
      <c r="G171" s="46" t="s">
        <v>14</v>
      </c>
      <c r="H171" s="45">
        <f t="shared" si="2"/>
        <v>18440</v>
      </c>
    </row>
    <row r="172" spans="1:8" s="41" customFormat="1" ht="30" customHeight="1">
      <c r="A172" s="42">
        <v>8</v>
      </c>
      <c r="B172" s="44" t="s">
        <v>531</v>
      </c>
      <c r="C172" s="44" t="s">
        <v>408</v>
      </c>
      <c r="D172" s="44" t="s">
        <v>477</v>
      </c>
      <c r="E172" s="44" t="s">
        <v>409</v>
      </c>
      <c r="F172" s="45">
        <v>1035</v>
      </c>
      <c r="G172" s="46" t="s">
        <v>14</v>
      </c>
      <c r="H172" s="45">
        <f t="shared" si="2"/>
        <v>8280</v>
      </c>
    </row>
    <row r="173" spans="1:8" s="41" customFormat="1" ht="30" customHeight="1">
      <c r="A173" s="42">
        <v>850</v>
      </c>
      <c r="B173" s="44" t="s">
        <v>103</v>
      </c>
      <c r="C173" s="44" t="s">
        <v>408</v>
      </c>
      <c r="D173" s="44" t="s">
        <v>477</v>
      </c>
      <c r="E173" s="44" t="s">
        <v>409</v>
      </c>
      <c r="F173" s="45">
        <v>57.45</v>
      </c>
      <c r="G173" s="46" t="s">
        <v>110</v>
      </c>
      <c r="H173" s="45">
        <f t="shared" si="2"/>
        <v>48832.5</v>
      </c>
    </row>
    <row r="174" spans="1:8" s="41" customFormat="1" ht="30" customHeight="1">
      <c r="A174" s="42">
        <v>100</v>
      </c>
      <c r="B174" s="44" t="s">
        <v>106</v>
      </c>
      <c r="C174" s="44" t="s">
        <v>408</v>
      </c>
      <c r="D174" s="44" t="s">
        <v>477</v>
      </c>
      <c r="E174" s="44" t="s">
        <v>409</v>
      </c>
      <c r="F174" s="45">
        <v>57.25</v>
      </c>
      <c r="G174" s="46" t="s">
        <v>16</v>
      </c>
      <c r="H174" s="45">
        <f t="shared" si="2"/>
        <v>5725</v>
      </c>
    </row>
    <row r="175" spans="1:8" s="41" customFormat="1" ht="30" customHeight="1">
      <c r="A175" s="42">
        <v>50</v>
      </c>
      <c r="B175" s="44" t="s">
        <v>104</v>
      </c>
      <c r="C175" s="44" t="s">
        <v>408</v>
      </c>
      <c r="D175" s="44" t="s">
        <v>477</v>
      </c>
      <c r="E175" s="44" t="s">
        <v>409</v>
      </c>
      <c r="F175" s="45">
        <v>56.42</v>
      </c>
      <c r="G175" s="46" t="s">
        <v>16</v>
      </c>
      <c r="H175" s="45">
        <f t="shared" si="2"/>
        <v>2821</v>
      </c>
    </row>
    <row r="176" spans="1:8" s="41" customFormat="1" ht="30" customHeight="1">
      <c r="A176" s="42">
        <v>8</v>
      </c>
      <c r="B176" s="44" t="s">
        <v>17</v>
      </c>
      <c r="C176" s="44" t="s">
        <v>408</v>
      </c>
      <c r="D176" s="44" t="s">
        <v>11</v>
      </c>
      <c r="E176" s="44" t="s">
        <v>409</v>
      </c>
      <c r="F176" s="45">
        <v>765</v>
      </c>
      <c r="G176" s="46" t="s">
        <v>18</v>
      </c>
      <c r="H176" s="45">
        <f t="shared" si="2"/>
        <v>6120</v>
      </c>
    </row>
    <row r="177" spans="1:8" s="41" customFormat="1" ht="30" customHeight="1">
      <c r="A177" s="42">
        <v>157</v>
      </c>
      <c r="B177" s="44" t="s">
        <v>111</v>
      </c>
      <c r="C177" s="44" t="s">
        <v>408</v>
      </c>
      <c r="D177" s="44" t="s">
        <v>11</v>
      </c>
      <c r="E177" s="44" t="s">
        <v>409</v>
      </c>
      <c r="F177" s="45">
        <v>700</v>
      </c>
      <c r="G177" s="46" t="s">
        <v>13</v>
      </c>
      <c r="H177" s="45">
        <f t="shared" si="2"/>
        <v>109900</v>
      </c>
    </row>
    <row r="178" spans="1:8" s="41" customFormat="1" ht="30" customHeight="1">
      <c r="A178" s="42">
        <v>43</v>
      </c>
      <c r="B178" s="44" t="s">
        <v>532</v>
      </c>
      <c r="C178" s="44" t="s">
        <v>408</v>
      </c>
      <c r="D178" s="44" t="s">
        <v>11</v>
      </c>
      <c r="E178" s="44" t="s">
        <v>409</v>
      </c>
      <c r="F178" s="45">
        <v>752</v>
      </c>
      <c r="G178" s="46" t="s">
        <v>13</v>
      </c>
      <c r="H178" s="45">
        <f t="shared" si="2"/>
        <v>32336</v>
      </c>
    </row>
    <row r="179" spans="1:8" s="41" customFormat="1" ht="30" customHeight="1">
      <c r="A179" s="42">
        <v>200</v>
      </c>
      <c r="B179" s="44" t="s">
        <v>27</v>
      </c>
      <c r="C179" s="44" t="s">
        <v>408</v>
      </c>
      <c r="D179" s="44" t="s">
        <v>11</v>
      </c>
      <c r="E179" s="44" t="s">
        <v>409</v>
      </c>
      <c r="F179" s="45">
        <v>2400</v>
      </c>
      <c r="G179" s="46" t="s">
        <v>13</v>
      </c>
      <c r="H179" s="45">
        <f t="shared" si="2"/>
        <v>480000</v>
      </c>
    </row>
    <row r="180" spans="1:8" s="41" customFormat="1" ht="30" customHeight="1">
      <c r="A180" s="42">
        <v>14</v>
      </c>
      <c r="B180" s="44" t="s">
        <v>126</v>
      </c>
      <c r="C180" s="44" t="s">
        <v>408</v>
      </c>
      <c r="D180" s="44" t="s">
        <v>11</v>
      </c>
      <c r="E180" s="44" t="s">
        <v>409</v>
      </c>
      <c r="F180" s="45">
        <v>1350</v>
      </c>
      <c r="G180" s="46" t="s">
        <v>13</v>
      </c>
      <c r="H180" s="45">
        <f t="shared" si="2"/>
        <v>18900</v>
      </c>
    </row>
    <row r="181" spans="1:8" s="41" customFormat="1" ht="30" customHeight="1">
      <c r="A181" s="42">
        <v>2</v>
      </c>
      <c r="B181" s="44" t="s">
        <v>447</v>
      </c>
      <c r="C181" s="44" t="s">
        <v>408</v>
      </c>
      <c r="D181" s="44" t="s">
        <v>11</v>
      </c>
      <c r="E181" s="44" t="s">
        <v>409</v>
      </c>
      <c r="F181" s="45">
        <v>2908.02</v>
      </c>
      <c r="G181" s="46" t="s">
        <v>13</v>
      </c>
      <c r="H181" s="45">
        <f t="shared" si="2"/>
        <v>5816.04</v>
      </c>
    </row>
    <row r="182" spans="1:8" s="41" customFormat="1" ht="30" customHeight="1">
      <c r="A182" s="42">
        <v>21.6</v>
      </c>
      <c r="B182" s="44" t="s">
        <v>29</v>
      </c>
      <c r="C182" s="44" t="s">
        <v>408</v>
      </c>
      <c r="D182" s="44" t="s">
        <v>11</v>
      </c>
      <c r="E182" s="44" t="s">
        <v>409</v>
      </c>
      <c r="F182" s="45">
        <v>6579</v>
      </c>
      <c r="G182" s="46" t="s">
        <v>15</v>
      </c>
      <c r="H182" s="45">
        <f t="shared" si="2"/>
        <v>142106.40000000002</v>
      </c>
    </row>
    <row r="183" spans="1:8" s="41" customFormat="1" ht="30" customHeight="1">
      <c r="A183" s="42">
        <v>14.04</v>
      </c>
      <c r="B183" s="44" t="s">
        <v>29</v>
      </c>
      <c r="C183" s="44" t="s">
        <v>408</v>
      </c>
      <c r="D183" s="44" t="s">
        <v>11</v>
      </c>
      <c r="E183" s="44" t="s">
        <v>409</v>
      </c>
      <c r="F183" s="45">
        <v>6579</v>
      </c>
      <c r="G183" s="46" t="s">
        <v>15</v>
      </c>
      <c r="H183" s="45">
        <f t="shared" si="2"/>
        <v>92369.159999999989</v>
      </c>
    </row>
    <row r="184" spans="1:8" s="41" customFormat="1" ht="30" customHeight="1">
      <c r="A184" s="42">
        <v>8</v>
      </c>
      <c r="B184" s="44" t="s">
        <v>125</v>
      </c>
      <c r="C184" s="44" t="s">
        <v>408</v>
      </c>
      <c r="D184" s="44" t="s">
        <v>11</v>
      </c>
      <c r="E184" s="44" t="s">
        <v>409</v>
      </c>
      <c r="F184" s="45">
        <v>8500</v>
      </c>
      <c r="G184" s="46" t="s">
        <v>18</v>
      </c>
      <c r="H184" s="45">
        <f t="shared" si="2"/>
        <v>68000</v>
      </c>
    </row>
    <row r="185" spans="1:8" s="41" customFormat="1" ht="30" customHeight="1">
      <c r="A185" s="42">
        <v>240</v>
      </c>
      <c r="B185" s="44" t="s">
        <v>19</v>
      </c>
      <c r="C185" s="44" t="s">
        <v>408</v>
      </c>
      <c r="D185" s="44" t="s">
        <v>11</v>
      </c>
      <c r="E185" s="44" t="s">
        <v>409</v>
      </c>
      <c r="F185" s="45">
        <v>32</v>
      </c>
      <c r="G185" s="46" t="s">
        <v>13</v>
      </c>
      <c r="H185" s="45">
        <f t="shared" si="2"/>
        <v>7680</v>
      </c>
    </row>
    <row r="186" spans="1:8" s="41" customFormat="1" ht="30" customHeight="1">
      <c r="A186" s="42">
        <v>160</v>
      </c>
      <c r="B186" s="44" t="s">
        <v>94</v>
      </c>
      <c r="C186" s="44" t="s">
        <v>408</v>
      </c>
      <c r="D186" s="44" t="s">
        <v>477</v>
      </c>
      <c r="E186" s="44" t="s">
        <v>409</v>
      </c>
      <c r="F186" s="45">
        <v>117.5</v>
      </c>
      <c r="G186" s="46" t="s">
        <v>16</v>
      </c>
      <c r="H186" s="45">
        <f t="shared" si="2"/>
        <v>18800</v>
      </c>
    </row>
    <row r="187" spans="1:8" s="41" customFormat="1" ht="30" customHeight="1">
      <c r="A187" s="42">
        <v>3</v>
      </c>
      <c r="B187" s="44" t="s">
        <v>147</v>
      </c>
      <c r="C187" s="44" t="s">
        <v>408</v>
      </c>
      <c r="D187" s="44" t="s">
        <v>11</v>
      </c>
      <c r="E187" s="44" t="s">
        <v>409</v>
      </c>
      <c r="F187" s="45">
        <v>142</v>
      </c>
      <c r="G187" s="46" t="s">
        <v>13</v>
      </c>
      <c r="H187" s="45">
        <f t="shared" si="2"/>
        <v>426</v>
      </c>
    </row>
    <row r="188" spans="1:8" s="41" customFormat="1" ht="30" customHeight="1">
      <c r="A188" s="42">
        <v>179</v>
      </c>
      <c r="B188" s="44" t="s">
        <v>533</v>
      </c>
      <c r="C188" s="44" t="s">
        <v>408</v>
      </c>
      <c r="D188" s="44" t="s">
        <v>11</v>
      </c>
      <c r="E188" s="44" t="s">
        <v>409</v>
      </c>
      <c r="F188" s="45">
        <v>4</v>
      </c>
      <c r="G188" s="46" t="s">
        <v>13</v>
      </c>
      <c r="H188" s="45">
        <f t="shared" si="2"/>
        <v>716</v>
      </c>
    </row>
    <row r="189" spans="1:8" s="41" customFormat="1" ht="30" customHeight="1">
      <c r="A189" s="42">
        <v>179</v>
      </c>
      <c r="B189" s="44" t="s">
        <v>534</v>
      </c>
      <c r="C189" s="44" t="s">
        <v>408</v>
      </c>
      <c r="D189" s="44" t="s">
        <v>11</v>
      </c>
      <c r="E189" s="44" t="s">
        <v>409</v>
      </c>
      <c r="F189" s="45">
        <v>4</v>
      </c>
      <c r="G189" s="46" t="s">
        <v>13</v>
      </c>
      <c r="H189" s="45">
        <f t="shared" si="2"/>
        <v>716</v>
      </c>
    </row>
    <row r="190" spans="1:8" s="41" customFormat="1" ht="30" customHeight="1">
      <c r="A190" s="42">
        <v>14</v>
      </c>
      <c r="B190" s="44" t="s">
        <v>535</v>
      </c>
      <c r="C190" s="44" t="s">
        <v>408</v>
      </c>
      <c r="D190" s="44" t="s">
        <v>11</v>
      </c>
      <c r="E190" s="44" t="s">
        <v>409</v>
      </c>
      <c r="F190" s="45">
        <v>57</v>
      </c>
      <c r="G190" s="46" t="s">
        <v>24</v>
      </c>
      <c r="H190" s="45">
        <f t="shared" si="2"/>
        <v>798</v>
      </c>
    </row>
    <row r="191" spans="1:8" s="41" customFormat="1" ht="30" customHeight="1">
      <c r="A191" s="42">
        <v>14</v>
      </c>
      <c r="B191" s="44" t="s">
        <v>536</v>
      </c>
      <c r="C191" s="44" t="s">
        <v>408</v>
      </c>
      <c r="D191" s="44" t="s">
        <v>11</v>
      </c>
      <c r="E191" s="44" t="s">
        <v>409</v>
      </c>
      <c r="F191" s="45">
        <v>57</v>
      </c>
      <c r="G191" s="46" t="s">
        <v>24</v>
      </c>
      <c r="H191" s="45">
        <f t="shared" si="2"/>
        <v>798</v>
      </c>
    </row>
    <row r="192" spans="1:8" s="41" customFormat="1" ht="30" customHeight="1">
      <c r="A192" s="42">
        <v>543</v>
      </c>
      <c r="B192" s="44" t="s">
        <v>193</v>
      </c>
      <c r="C192" s="44" t="s">
        <v>408</v>
      </c>
      <c r="D192" s="44" t="s">
        <v>11</v>
      </c>
      <c r="E192" s="44" t="s">
        <v>409</v>
      </c>
      <c r="F192" s="45">
        <v>1</v>
      </c>
      <c r="G192" s="46" t="s">
        <v>13</v>
      </c>
      <c r="H192" s="45">
        <f t="shared" si="2"/>
        <v>543</v>
      </c>
    </row>
    <row r="193" spans="1:8" s="41" customFormat="1" ht="30" customHeight="1">
      <c r="A193" s="42">
        <v>543</v>
      </c>
      <c r="B193" s="44" t="s">
        <v>194</v>
      </c>
      <c r="C193" s="44" t="s">
        <v>408</v>
      </c>
      <c r="D193" s="44" t="s">
        <v>11</v>
      </c>
      <c r="E193" s="44" t="s">
        <v>409</v>
      </c>
      <c r="F193" s="45">
        <v>1</v>
      </c>
      <c r="G193" s="46" t="s">
        <v>13</v>
      </c>
      <c r="H193" s="45">
        <f t="shared" si="2"/>
        <v>543</v>
      </c>
    </row>
    <row r="194" spans="1:8" s="41" customFormat="1" ht="30" customHeight="1">
      <c r="A194" s="42">
        <v>5.28</v>
      </c>
      <c r="B194" s="44" t="s">
        <v>195</v>
      </c>
      <c r="C194" s="44" t="s">
        <v>408</v>
      </c>
      <c r="D194" s="44" t="s">
        <v>11</v>
      </c>
      <c r="E194" s="44" t="s">
        <v>409</v>
      </c>
      <c r="F194" s="45">
        <v>48</v>
      </c>
      <c r="G194" s="46" t="s">
        <v>24</v>
      </c>
      <c r="H194" s="45">
        <f t="shared" si="2"/>
        <v>253.44</v>
      </c>
    </row>
    <row r="195" spans="1:8" s="41" customFormat="1" ht="30" customHeight="1">
      <c r="A195" s="42">
        <v>5.28</v>
      </c>
      <c r="B195" s="44" t="s">
        <v>196</v>
      </c>
      <c r="C195" s="44" t="s">
        <v>408</v>
      </c>
      <c r="D195" s="44" t="s">
        <v>11</v>
      </c>
      <c r="E195" s="44" t="s">
        <v>409</v>
      </c>
      <c r="F195" s="45">
        <v>48</v>
      </c>
      <c r="G195" s="46" t="s">
        <v>24</v>
      </c>
      <c r="H195" s="45">
        <f t="shared" si="2"/>
        <v>253.44</v>
      </c>
    </row>
    <row r="196" spans="1:8" s="41" customFormat="1" ht="30" customHeight="1">
      <c r="A196" s="42">
        <v>3</v>
      </c>
      <c r="B196" s="44" t="s">
        <v>508</v>
      </c>
      <c r="C196" s="44" t="s">
        <v>408</v>
      </c>
      <c r="D196" s="44" t="s">
        <v>11</v>
      </c>
      <c r="E196" s="44" t="s">
        <v>409</v>
      </c>
      <c r="F196" s="45">
        <v>8226.2999999999993</v>
      </c>
      <c r="G196" s="46" t="s">
        <v>13</v>
      </c>
      <c r="H196" s="45">
        <f t="shared" si="2"/>
        <v>24678.899999999998</v>
      </c>
    </row>
    <row r="197" spans="1:8" s="41" customFormat="1" ht="30" customHeight="1">
      <c r="A197" s="42">
        <v>40</v>
      </c>
      <c r="B197" s="44" t="s">
        <v>26</v>
      </c>
      <c r="C197" s="44" t="s">
        <v>408</v>
      </c>
      <c r="D197" s="44" t="s">
        <v>11</v>
      </c>
      <c r="E197" s="44" t="s">
        <v>409</v>
      </c>
      <c r="F197" s="45">
        <v>600</v>
      </c>
      <c r="G197" s="46" t="s">
        <v>13</v>
      </c>
      <c r="H197" s="45">
        <f t="shared" ref="H197:H260" si="3">A197*F197</f>
        <v>24000</v>
      </c>
    </row>
    <row r="198" spans="1:8" s="41" customFormat="1" ht="30" customHeight="1">
      <c r="A198" s="42">
        <v>40</v>
      </c>
      <c r="B198" s="44" t="s">
        <v>124</v>
      </c>
      <c r="C198" s="44" t="s">
        <v>408</v>
      </c>
      <c r="D198" s="44" t="s">
        <v>11</v>
      </c>
      <c r="E198" s="44" t="s">
        <v>409</v>
      </c>
      <c r="F198" s="45">
        <v>1500</v>
      </c>
      <c r="G198" s="46" t="s">
        <v>13</v>
      </c>
      <c r="H198" s="45">
        <f t="shared" si="3"/>
        <v>60000</v>
      </c>
    </row>
    <row r="199" spans="1:8" s="41" customFormat="1" ht="30" customHeight="1">
      <c r="A199" s="42">
        <v>14</v>
      </c>
      <c r="B199" s="44" t="s">
        <v>526</v>
      </c>
      <c r="C199" s="44" t="s">
        <v>408</v>
      </c>
      <c r="D199" s="44" t="s">
        <v>11</v>
      </c>
      <c r="E199" s="44" t="s">
        <v>409</v>
      </c>
      <c r="F199" s="45">
        <v>520</v>
      </c>
      <c r="G199" s="46" t="s">
        <v>13</v>
      </c>
      <c r="H199" s="45">
        <f t="shared" si="3"/>
        <v>7280</v>
      </c>
    </row>
    <row r="200" spans="1:8" s="41" customFormat="1" ht="30" customHeight="1">
      <c r="A200" s="42">
        <v>14</v>
      </c>
      <c r="B200" s="44" t="s">
        <v>537</v>
      </c>
      <c r="C200" s="44" t="s">
        <v>408</v>
      </c>
      <c r="D200" s="44" t="s">
        <v>11</v>
      </c>
      <c r="E200" s="44" t="s">
        <v>409</v>
      </c>
      <c r="F200" s="45">
        <v>606.85</v>
      </c>
      <c r="G200" s="46" t="s">
        <v>14</v>
      </c>
      <c r="H200" s="45">
        <f t="shared" si="3"/>
        <v>8495.9</v>
      </c>
    </row>
    <row r="201" spans="1:8" s="41" customFormat="1" ht="30" customHeight="1">
      <c r="A201" s="42">
        <v>40</v>
      </c>
      <c r="B201" s="44" t="s">
        <v>127</v>
      </c>
      <c r="C201" s="44" t="s">
        <v>408</v>
      </c>
      <c r="D201" s="44" t="s">
        <v>11</v>
      </c>
      <c r="E201" s="44" t="s">
        <v>409</v>
      </c>
      <c r="F201" s="45">
        <v>271.52</v>
      </c>
      <c r="G201" s="46" t="s">
        <v>13</v>
      </c>
      <c r="H201" s="45">
        <f t="shared" si="3"/>
        <v>10860.8</v>
      </c>
    </row>
    <row r="202" spans="1:8" s="41" customFormat="1" ht="30" customHeight="1">
      <c r="A202" s="42">
        <v>3</v>
      </c>
      <c r="B202" s="44" t="s">
        <v>41</v>
      </c>
      <c r="C202" s="44" t="s">
        <v>408</v>
      </c>
      <c r="D202" s="44" t="s">
        <v>11</v>
      </c>
      <c r="E202" s="44" t="s">
        <v>409</v>
      </c>
      <c r="F202" s="45">
        <v>3200</v>
      </c>
      <c r="G202" s="46" t="s">
        <v>13</v>
      </c>
      <c r="H202" s="45">
        <f t="shared" si="3"/>
        <v>9600</v>
      </c>
    </row>
    <row r="203" spans="1:8" s="41" customFormat="1" ht="30" customHeight="1">
      <c r="A203" s="42">
        <v>3</v>
      </c>
      <c r="B203" s="44" t="s">
        <v>115</v>
      </c>
      <c r="C203" s="44" t="s">
        <v>408</v>
      </c>
      <c r="D203" s="44" t="s">
        <v>477</v>
      </c>
      <c r="E203" s="44" t="s">
        <v>409</v>
      </c>
      <c r="F203" s="45">
        <v>2441</v>
      </c>
      <c r="G203" s="46" t="s">
        <v>13</v>
      </c>
      <c r="H203" s="45">
        <f t="shared" si="3"/>
        <v>7323</v>
      </c>
    </row>
    <row r="204" spans="1:8" s="41" customFormat="1" ht="30" customHeight="1">
      <c r="A204" s="42">
        <v>40</v>
      </c>
      <c r="B204" s="44" t="s">
        <v>77</v>
      </c>
      <c r="C204" s="44" t="s">
        <v>408</v>
      </c>
      <c r="D204" s="44" t="s">
        <v>477</v>
      </c>
      <c r="E204" s="44" t="s">
        <v>409</v>
      </c>
      <c r="F204" s="45">
        <v>105</v>
      </c>
      <c r="G204" s="46" t="s">
        <v>16</v>
      </c>
      <c r="H204" s="45">
        <f t="shared" si="3"/>
        <v>4200</v>
      </c>
    </row>
    <row r="205" spans="1:8" s="41" customFormat="1" ht="30" customHeight="1">
      <c r="A205" s="42">
        <v>3</v>
      </c>
      <c r="B205" s="44" t="s">
        <v>49</v>
      </c>
      <c r="C205" s="44" t="s">
        <v>408</v>
      </c>
      <c r="D205" s="44" t="s">
        <v>11</v>
      </c>
      <c r="E205" s="44" t="s">
        <v>409</v>
      </c>
      <c r="F205" s="45">
        <v>1234.2</v>
      </c>
      <c r="G205" s="46" t="s">
        <v>13</v>
      </c>
      <c r="H205" s="45">
        <f t="shared" si="3"/>
        <v>3702.6000000000004</v>
      </c>
    </row>
    <row r="206" spans="1:8" s="41" customFormat="1" ht="30" customHeight="1">
      <c r="A206" s="42">
        <v>200</v>
      </c>
      <c r="B206" s="44" t="s">
        <v>120</v>
      </c>
      <c r="C206" s="44" t="s">
        <v>408</v>
      </c>
      <c r="D206" s="44" t="s">
        <v>11</v>
      </c>
      <c r="E206" s="44" t="s">
        <v>409</v>
      </c>
      <c r="F206" s="45">
        <v>407.29</v>
      </c>
      <c r="G206" s="46" t="s">
        <v>13</v>
      </c>
      <c r="H206" s="45">
        <f t="shared" si="3"/>
        <v>81458</v>
      </c>
    </row>
    <row r="207" spans="1:8" s="41" customFormat="1" ht="30" customHeight="1">
      <c r="A207" s="42">
        <v>20</v>
      </c>
      <c r="B207" s="44" t="s">
        <v>25</v>
      </c>
      <c r="C207" s="44" t="s">
        <v>408</v>
      </c>
      <c r="D207" s="44" t="s">
        <v>477</v>
      </c>
      <c r="E207" s="44" t="s">
        <v>409</v>
      </c>
      <c r="F207" s="45">
        <v>116</v>
      </c>
      <c r="G207" s="46" t="s">
        <v>13</v>
      </c>
      <c r="H207" s="45">
        <f t="shared" si="3"/>
        <v>2320</v>
      </c>
    </row>
    <row r="208" spans="1:8" s="41" customFormat="1" ht="30" customHeight="1">
      <c r="A208" s="42">
        <v>3</v>
      </c>
      <c r="B208" s="44" t="s">
        <v>50</v>
      </c>
      <c r="C208" s="44" t="s">
        <v>408</v>
      </c>
      <c r="D208" s="44" t="s">
        <v>11</v>
      </c>
      <c r="E208" s="44" t="s">
        <v>409</v>
      </c>
      <c r="F208" s="45">
        <v>386</v>
      </c>
      <c r="G208" s="46" t="s">
        <v>13</v>
      </c>
      <c r="H208" s="45">
        <f t="shared" si="3"/>
        <v>1158</v>
      </c>
    </row>
    <row r="209" spans="1:8" s="41" customFormat="1" ht="30" customHeight="1">
      <c r="A209" s="42">
        <v>200</v>
      </c>
      <c r="B209" s="44" t="s">
        <v>97</v>
      </c>
      <c r="C209" s="44" t="s">
        <v>408</v>
      </c>
      <c r="D209" s="44" t="s">
        <v>477</v>
      </c>
      <c r="E209" s="44" t="s">
        <v>409</v>
      </c>
      <c r="F209" s="45">
        <v>3109.41</v>
      </c>
      <c r="G209" s="46" t="s">
        <v>13</v>
      </c>
      <c r="H209" s="45">
        <f t="shared" si="3"/>
        <v>621882</v>
      </c>
    </row>
    <row r="210" spans="1:8" s="41" customFormat="1" ht="30" customHeight="1">
      <c r="A210" s="42">
        <v>40</v>
      </c>
      <c r="B210" s="44" t="s">
        <v>98</v>
      </c>
      <c r="C210" s="44" t="s">
        <v>408</v>
      </c>
      <c r="D210" s="44" t="s">
        <v>477</v>
      </c>
      <c r="E210" s="44" t="s">
        <v>409</v>
      </c>
      <c r="F210" s="45">
        <v>1580</v>
      </c>
      <c r="G210" s="46" t="s">
        <v>13</v>
      </c>
      <c r="H210" s="45">
        <f t="shared" si="3"/>
        <v>63200</v>
      </c>
    </row>
    <row r="211" spans="1:8" s="41" customFormat="1" ht="30" customHeight="1">
      <c r="A211" s="42">
        <v>245</v>
      </c>
      <c r="B211" s="44" t="s">
        <v>538</v>
      </c>
      <c r="C211" s="44" t="s">
        <v>408</v>
      </c>
      <c r="D211" s="44" t="s">
        <v>477</v>
      </c>
      <c r="E211" s="44" t="s">
        <v>409</v>
      </c>
      <c r="F211" s="45">
        <v>92</v>
      </c>
      <c r="G211" s="46" t="s">
        <v>14</v>
      </c>
      <c r="H211" s="45">
        <f t="shared" si="3"/>
        <v>22540</v>
      </c>
    </row>
    <row r="212" spans="1:8" s="41" customFormat="1" ht="30" customHeight="1">
      <c r="A212" s="42">
        <v>179</v>
      </c>
      <c r="B212" s="44" t="s">
        <v>128</v>
      </c>
      <c r="C212" s="44" t="s">
        <v>408</v>
      </c>
      <c r="D212" s="44" t="s">
        <v>477</v>
      </c>
      <c r="E212" s="44" t="s">
        <v>409</v>
      </c>
      <c r="F212" s="45">
        <v>470</v>
      </c>
      <c r="G212" s="46" t="s">
        <v>13</v>
      </c>
      <c r="H212" s="45">
        <f t="shared" si="3"/>
        <v>84130</v>
      </c>
    </row>
    <row r="213" spans="1:8" s="41" customFormat="1" ht="30" customHeight="1">
      <c r="A213" s="42">
        <v>41</v>
      </c>
      <c r="B213" s="44" t="s">
        <v>203</v>
      </c>
      <c r="C213" s="44" t="s">
        <v>408</v>
      </c>
      <c r="D213" s="44" t="s">
        <v>477</v>
      </c>
      <c r="E213" s="44" t="s">
        <v>409</v>
      </c>
      <c r="F213" s="45">
        <v>528</v>
      </c>
      <c r="G213" s="46" t="s">
        <v>13</v>
      </c>
      <c r="H213" s="45">
        <f t="shared" si="3"/>
        <v>21648</v>
      </c>
    </row>
    <row r="214" spans="1:8" s="41" customFormat="1" ht="30" customHeight="1">
      <c r="A214" s="42">
        <v>179</v>
      </c>
      <c r="B214" s="44" t="s">
        <v>202</v>
      </c>
      <c r="C214" s="44" t="s">
        <v>408</v>
      </c>
      <c r="D214" s="44" t="s">
        <v>477</v>
      </c>
      <c r="E214" s="44" t="s">
        <v>409</v>
      </c>
      <c r="F214" s="45">
        <v>178</v>
      </c>
      <c r="G214" s="46" t="s">
        <v>14</v>
      </c>
      <c r="H214" s="45">
        <f t="shared" si="3"/>
        <v>31862</v>
      </c>
    </row>
    <row r="215" spans="1:8" s="41" customFormat="1" ht="30" customHeight="1">
      <c r="A215" s="42">
        <v>14</v>
      </c>
      <c r="B215" s="44" t="s">
        <v>539</v>
      </c>
      <c r="C215" s="44" t="s">
        <v>408</v>
      </c>
      <c r="D215" s="44" t="s">
        <v>477</v>
      </c>
      <c r="E215" s="44" t="s">
        <v>409</v>
      </c>
      <c r="F215" s="45">
        <v>622</v>
      </c>
      <c r="G215" s="46" t="s">
        <v>14</v>
      </c>
      <c r="H215" s="45">
        <f t="shared" si="3"/>
        <v>8708</v>
      </c>
    </row>
    <row r="216" spans="1:8" s="41" customFormat="1" ht="30" customHeight="1">
      <c r="A216" s="42">
        <v>3</v>
      </c>
      <c r="B216" s="44" t="s">
        <v>100</v>
      </c>
      <c r="C216" s="44" t="s">
        <v>408</v>
      </c>
      <c r="D216" s="44" t="s">
        <v>477</v>
      </c>
      <c r="E216" s="44" t="s">
        <v>409</v>
      </c>
      <c r="F216" s="45">
        <v>11754</v>
      </c>
      <c r="G216" s="46" t="s">
        <v>13</v>
      </c>
      <c r="H216" s="45">
        <f t="shared" si="3"/>
        <v>35262</v>
      </c>
    </row>
    <row r="217" spans="1:8" ht="252">
      <c r="A217" s="47">
        <v>245.8</v>
      </c>
      <c r="B217" s="48" t="s">
        <v>540</v>
      </c>
      <c r="C217" s="73" t="s">
        <v>541</v>
      </c>
      <c r="D217" s="49" t="s">
        <v>542</v>
      </c>
      <c r="E217" s="49" t="s">
        <v>409</v>
      </c>
      <c r="F217" s="50">
        <v>347</v>
      </c>
      <c r="G217" s="51" t="s">
        <v>15</v>
      </c>
      <c r="H217" s="45">
        <f t="shared" si="3"/>
        <v>85292.6</v>
      </c>
    </row>
    <row r="218" spans="1:8" ht="110.25">
      <c r="A218" s="47">
        <v>4.4000000000000004</v>
      </c>
      <c r="B218" s="48" t="s">
        <v>543</v>
      </c>
      <c r="C218" s="73" t="s">
        <v>541</v>
      </c>
      <c r="D218" s="49" t="s">
        <v>542</v>
      </c>
      <c r="E218" s="49" t="s">
        <v>409</v>
      </c>
      <c r="F218" s="50">
        <v>1326</v>
      </c>
      <c r="G218" s="51" t="s">
        <v>15</v>
      </c>
      <c r="H218" s="45">
        <f t="shared" si="3"/>
        <v>5834.4000000000005</v>
      </c>
    </row>
    <row r="219" spans="1:8" ht="47.25">
      <c r="A219" s="47">
        <v>42.93</v>
      </c>
      <c r="B219" s="48" t="s">
        <v>544</v>
      </c>
      <c r="C219" s="73" t="s">
        <v>541</v>
      </c>
      <c r="D219" s="49" t="s">
        <v>542</v>
      </c>
      <c r="E219" s="49" t="s">
        <v>409</v>
      </c>
      <c r="F219" s="50">
        <v>4412</v>
      </c>
      <c r="G219" s="51" t="s">
        <v>15</v>
      </c>
      <c r="H219" s="45">
        <f t="shared" si="3"/>
        <v>189407.16</v>
      </c>
    </row>
    <row r="220" spans="1:8" ht="47.25">
      <c r="A220" s="47">
        <v>25.12</v>
      </c>
      <c r="B220" s="48" t="s">
        <v>545</v>
      </c>
      <c r="C220" s="73" t="s">
        <v>541</v>
      </c>
      <c r="D220" s="49" t="s">
        <v>542</v>
      </c>
      <c r="E220" s="49" t="s">
        <v>409</v>
      </c>
      <c r="F220" s="50">
        <v>4714</v>
      </c>
      <c r="G220" s="51" t="s">
        <v>15</v>
      </c>
      <c r="H220" s="45">
        <f t="shared" si="3"/>
        <v>118415.68000000001</v>
      </c>
    </row>
    <row r="221" spans="1:8" ht="78.75">
      <c r="A221" s="47">
        <v>11.04</v>
      </c>
      <c r="B221" s="48" t="s">
        <v>546</v>
      </c>
      <c r="C221" s="73" t="s">
        <v>541</v>
      </c>
      <c r="D221" s="49" t="s">
        <v>542</v>
      </c>
      <c r="E221" s="49" t="s">
        <v>409</v>
      </c>
      <c r="F221" s="50">
        <v>5829</v>
      </c>
      <c r="G221" s="51" t="s">
        <v>15</v>
      </c>
      <c r="H221" s="45">
        <f t="shared" si="3"/>
        <v>64352.159999999996</v>
      </c>
    </row>
    <row r="222" spans="1:8" ht="63">
      <c r="A222" s="47">
        <v>267.48</v>
      </c>
      <c r="B222" s="48" t="s">
        <v>547</v>
      </c>
      <c r="C222" s="73" t="s">
        <v>541</v>
      </c>
      <c r="D222" s="49" t="s">
        <v>542</v>
      </c>
      <c r="E222" s="49" t="s">
        <v>409</v>
      </c>
      <c r="F222" s="50">
        <v>4274</v>
      </c>
      <c r="G222" s="51" t="s">
        <v>15</v>
      </c>
      <c r="H222" s="45">
        <f t="shared" si="3"/>
        <v>1143209.52</v>
      </c>
    </row>
    <row r="223" spans="1:8" ht="63">
      <c r="A223" s="47">
        <v>722.44</v>
      </c>
      <c r="B223" s="48" t="s">
        <v>548</v>
      </c>
      <c r="C223" s="73" t="s">
        <v>541</v>
      </c>
      <c r="D223" s="49" t="s">
        <v>542</v>
      </c>
      <c r="E223" s="49" t="s">
        <v>409</v>
      </c>
      <c r="F223" s="50">
        <v>481</v>
      </c>
      <c r="G223" s="51" t="s">
        <v>15</v>
      </c>
      <c r="H223" s="45">
        <f t="shared" si="3"/>
        <v>347493.64</v>
      </c>
    </row>
    <row r="224" spans="1:8" ht="47.25">
      <c r="A224" s="47">
        <v>33.75</v>
      </c>
      <c r="B224" s="48" t="s">
        <v>549</v>
      </c>
      <c r="C224" s="73" t="s">
        <v>541</v>
      </c>
      <c r="D224" s="49" t="s">
        <v>542</v>
      </c>
      <c r="E224" s="49" t="s">
        <v>409</v>
      </c>
      <c r="F224" s="50">
        <v>1391</v>
      </c>
      <c r="G224" s="51" t="s">
        <v>15</v>
      </c>
      <c r="H224" s="45">
        <f t="shared" si="3"/>
        <v>46946.25</v>
      </c>
    </row>
    <row r="225" spans="1:8" ht="47.25">
      <c r="A225" s="47">
        <v>71.75</v>
      </c>
      <c r="B225" s="48" t="s">
        <v>550</v>
      </c>
      <c r="C225" s="73" t="s">
        <v>541</v>
      </c>
      <c r="D225" s="49" t="s">
        <v>542</v>
      </c>
      <c r="E225" s="49" t="s">
        <v>409</v>
      </c>
      <c r="F225" s="50">
        <v>1590</v>
      </c>
      <c r="G225" s="51" t="s">
        <v>15</v>
      </c>
      <c r="H225" s="45">
        <f t="shared" si="3"/>
        <v>114082.5</v>
      </c>
    </row>
    <row r="226" spans="1:8" ht="78.75">
      <c r="A226" s="47">
        <v>25.05</v>
      </c>
      <c r="B226" s="48" t="s">
        <v>551</v>
      </c>
      <c r="C226" s="73" t="s">
        <v>541</v>
      </c>
      <c r="D226" s="49" t="s">
        <v>542</v>
      </c>
      <c r="E226" s="49" t="s">
        <v>409</v>
      </c>
      <c r="F226" s="50">
        <v>7624</v>
      </c>
      <c r="G226" s="51" t="s">
        <v>15</v>
      </c>
      <c r="H226" s="45">
        <f t="shared" si="3"/>
        <v>190981.2</v>
      </c>
    </row>
    <row r="227" spans="1:8" ht="157.5">
      <c r="A227" s="47">
        <v>5.64</v>
      </c>
      <c r="B227" s="48" t="s">
        <v>552</v>
      </c>
      <c r="C227" s="73" t="s">
        <v>541</v>
      </c>
      <c r="D227" s="49" t="s">
        <v>542</v>
      </c>
      <c r="E227" s="49" t="s">
        <v>409</v>
      </c>
      <c r="F227" s="50">
        <v>8551</v>
      </c>
      <c r="G227" s="51" t="s">
        <v>15</v>
      </c>
      <c r="H227" s="45">
        <f t="shared" si="3"/>
        <v>48227.64</v>
      </c>
    </row>
    <row r="228" spans="1:8" ht="157.5">
      <c r="A228" s="47">
        <v>2.38</v>
      </c>
      <c r="B228" s="48" t="s">
        <v>553</v>
      </c>
      <c r="C228" s="73" t="s">
        <v>541</v>
      </c>
      <c r="D228" s="49" t="s">
        <v>542</v>
      </c>
      <c r="E228" s="49" t="s">
        <v>409</v>
      </c>
      <c r="F228" s="50">
        <v>10971</v>
      </c>
      <c r="G228" s="51" t="s">
        <v>15</v>
      </c>
      <c r="H228" s="45">
        <f t="shared" si="3"/>
        <v>26110.98</v>
      </c>
    </row>
    <row r="229" spans="1:8" ht="157.5">
      <c r="A229" s="47">
        <v>4.18</v>
      </c>
      <c r="B229" s="48" t="s">
        <v>554</v>
      </c>
      <c r="C229" s="73" t="s">
        <v>541</v>
      </c>
      <c r="D229" s="49" t="s">
        <v>542</v>
      </c>
      <c r="E229" s="49" t="s">
        <v>409</v>
      </c>
      <c r="F229" s="50">
        <v>11246</v>
      </c>
      <c r="G229" s="51" t="s">
        <v>15</v>
      </c>
      <c r="H229" s="45">
        <f t="shared" si="3"/>
        <v>47008.28</v>
      </c>
    </row>
    <row r="230" spans="1:8" ht="157.5">
      <c r="A230" s="47">
        <v>0.31</v>
      </c>
      <c r="B230" s="48" t="s">
        <v>555</v>
      </c>
      <c r="C230" s="73" t="s">
        <v>541</v>
      </c>
      <c r="D230" s="49" t="s">
        <v>542</v>
      </c>
      <c r="E230" s="49" t="s">
        <v>409</v>
      </c>
      <c r="F230" s="50">
        <v>11406</v>
      </c>
      <c r="G230" s="51" t="s">
        <v>15</v>
      </c>
      <c r="H230" s="45">
        <f t="shared" si="3"/>
        <v>3535.86</v>
      </c>
    </row>
    <row r="231" spans="1:8" ht="157.5">
      <c r="A231" s="47">
        <v>7.5</v>
      </c>
      <c r="B231" s="48" t="s">
        <v>556</v>
      </c>
      <c r="C231" s="73" t="s">
        <v>541</v>
      </c>
      <c r="D231" s="49" t="s">
        <v>542</v>
      </c>
      <c r="E231" s="49" t="s">
        <v>409</v>
      </c>
      <c r="F231" s="50">
        <v>1187</v>
      </c>
      <c r="G231" s="51" t="s">
        <v>155</v>
      </c>
      <c r="H231" s="45">
        <f t="shared" si="3"/>
        <v>8902.5</v>
      </c>
    </row>
    <row r="232" spans="1:8" ht="157.5">
      <c r="A232" s="47">
        <v>3.65</v>
      </c>
      <c r="B232" s="48" t="s">
        <v>557</v>
      </c>
      <c r="C232" s="73" t="s">
        <v>541</v>
      </c>
      <c r="D232" s="49" t="s">
        <v>542</v>
      </c>
      <c r="E232" s="49" t="s">
        <v>409</v>
      </c>
      <c r="F232" s="50">
        <v>10982</v>
      </c>
      <c r="G232" s="51" t="s">
        <v>15</v>
      </c>
      <c r="H232" s="45">
        <f t="shared" si="3"/>
        <v>40084.299999999996</v>
      </c>
    </row>
    <row r="233" spans="1:8" ht="157.5">
      <c r="A233" s="47">
        <v>9.41</v>
      </c>
      <c r="B233" s="48" t="s">
        <v>558</v>
      </c>
      <c r="C233" s="73" t="s">
        <v>541</v>
      </c>
      <c r="D233" s="49" t="s">
        <v>542</v>
      </c>
      <c r="E233" s="49" t="s">
        <v>409</v>
      </c>
      <c r="F233" s="50">
        <v>10533</v>
      </c>
      <c r="G233" s="51" t="s">
        <v>15</v>
      </c>
      <c r="H233" s="45">
        <f t="shared" si="3"/>
        <v>99115.53</v>
      </c>
    </row>
    <row r="234" spans="1:8" ht="252">
      <c r="A234" s="47">
        <v>2.99</v>
      </c>
      <c r="B234" s="48" t="s">
        <v>559</v>
      </c>
      <c r="C234" s="73" t="s">
        <v>541</v>
      </c>
      <c r="D234" s="49" t="s">
        <v>542</v>
      </c>
      <c r="E234" s="49" t="s">
        <v>409</v>
      </c>
      <c r="F234" s="50">
        <v>67727</v>
      </c>
      <c r="G234" s="51" t="s">
        <v>560</v>
      </c>
      <c r="H234" s="45">
        <f t="shared" si="3"/>
        <v>202503.73</v>
      </c>
    </row>
    <row r="235" spans="1:8" ht="141.75">
      <c r="A235" s="47">
        <v>72.38</v>
      </c>
      <c r="B235" s="48" t="s">
        <v>561</v>
      </c>
      <c r="C235" s="73" t="s">
        <v>541</v>
      </c>
      <c r="D235" s="49" t="s">
        <v>542</v>
      </c>
      <c r="E235" s="49" t="s">
        <v>409</v>
      </c>
      <c r="F235" s="50">
        <v>453</v>
      </c>
      <c r="G235" s="51" t="s">
        <v>155</v>
      </c>
      <c r="H235" s="45">
        <f t="shared" si="3"/>
        <v>32788.14</v>
      </c>
    </row>
    <row r="236" spans="1:8" ht="141.75">
      <c r="A236" s="47">
        <v>449.04</v>
      </c>
      <c r="B236" s="48" t="s">
        <v>562</v>
      </c>
      <c r="C236" s="73" t="s">
        <v>541</v>
      </c>
      <c r="D236" s="49" t="s">
        <v>542</v>
      </c>
      <c r="E236" s="49" t="s">
        <v>409</v>
      </c>
      <c r="F236" s="50">
        <v>424</v>
      </c>
      <c r="G236" s="51" t="s">
        <v>155</v>
      </c>
      <c r="H236" s="45">
        <f t="shared" si="3"/>
        <v>190392.96000000002</v>
      </c>
    </row>
    <row r="237" spans="1:8" ht="47.25">
      <c r="A237" s="47">
        <v>391.66</v>
      </c>
      <c r="B237" s="48" t="s">
        <v>563</v>
      </c>
      <c r="C237" s="73" t="s">
        <v>541</v>
      </c>
      <c r="D237" s="49" t="s">
        <v>542</v>
      </c>
      <c r="E237" s="49" t="s">
        <v>409</v>
      </c>
      <c r="F237" s="50">
        <v>97</v>
      </c>
      <c r="G237" s="51" t="s">
        <v>155</v>
      </c>
      <c r="H237" s="45">
        <f t="shared" si="3"/>
        <v>37991.020000000004</v>
      </c>
    </row>
    <row r="238" spans="1:8" ht="141.75">
      <c r="A238" s="47">
        <v>4.18</v>
      </c>
      <c r="B238" s="48" t="s">
        <v>564</v>
      </c>
      <c r="C238" s="73" t="s">
        <v>541</v>
      </c>
      <c r="D238" s="49" t="s">
        <v>542</v>
      </c>
      <c r="E238" s="49" t="s">
        <v>409</v>
      </c>
      <c r="F238" s="50">
        <v>600</v>
      </c>
      <c r="G238" s="51" t="s">
        <v>155</v>
      </c>
      <c r="H238" s="45">
        <f t="shared" si="3"/>
        <v>2508</v>
      </c>
    </row>
    <row r="239" spans="1:8" ht="126">
      <c r="A239" s="47">
        <v>78.39</v>
      </c>
      <c r="B239" s="48" t="s">
        <v>565</v>
      </c>
      <c r="C239" s="73" t="s">
        <v>541</v>
      </c>
      <c r="D239" s="49" t="s">
        <v>542</v>
      </c>
      <c r="E239" s="49" t="s">
        <v>409</v>
      </c>
      <c r="F239" s="50">
        <v>667</v>
      </c>
      <c r="G239" s="51" t="s">
        <v>155</v>
      </c>
      <c r="H239" s="45">
        <f t="shared" si="3"/>
        <v>52286.13</v>
      </c>
    </row>
    <row r="240" spans="1:8" ht="110.25">
      <c r="A240" s="47">
        <v>15.24</v>
      </c>
      <c r="B240" s="48" t="s">
        <v>566</v>
      </c>
      <c r="C240" s="73" t="s">
        <v>541</v>
      </c>
      <c r="D240" s="49" t="s">
        <v>542</v>
      </c>
      <c r="E240" s="49" t="s">
        <v>409</v>
      </c>
      <c r="F240" s="50">
        <v>767</v>
      </c>
      <c r="G240" s="51" t="s">
        <v>155</v>
      </c>
      <c r="H240" s="45">
        <f t="shared" si="3"/>
        <v>11689.08</v>
      </c>
    </row>
    <row r="241" spans="1:8" ht="126">
      <c r="A241" s="47">
        <v>4.4800000000000004</v>
      </c>
      <c r="B241" s="48" t="s">
        <v>567</v>
      </c>
      <c r="C241" s="73" t="s">
        <v>541</v>
      </c>
      <c r="D241" s="49" t="s">
        <v>542</v>
      </c>
      <c r="E241" s="49" t="s">
        <v>409</v>
      </c>
      <c r="F241" s="50">
        <v>733</v>
      </c>
      <c r="G241" s="51" t="s">
        <v>155</v>
      </c>
      <c r="H241" s="45">
        <f t="shared" si="3"/>
        <v>3283.84</v>
      </c>
    </row>
    <row r="242" spans="1:8" ht="94.5">
      <c r="A242" s="47">
        <v>5.35</v>
      </c>
      <c r="B242" s="48" t="s">
        <v>568</v>
      </c>
      <c r="C242" s="73" t="s">
        <v>541</v>
      </c>
      <c r="D242" s="49" t="s">
        <v>542</v>
      </c>
      <c r="E242" s="49" t="s">
        <v>409</v>
      </c>
      <c r="F242" s="50">
        <v>6799.02</v>
      </c>
      <c r="G242" s="51" t="s">
        <v>155</v>
      </c>
      <c r="H242" s="45">
        <f t="shared" si="3"/>
        <v>36374.756999999998</v>
      </c>
    </row>
    <row r="243" spans="1:8" ht="220.5">
      <c r="A243" s="47">
        <v>7.78</v>
      </c>
      <c r="B243" s="48" t="s">
        <v>569</v>
      </c>
      <c r="C243" s="73" t="s">
        <v>541</v>
      </c>
      <c r="D243" s="49" t="s">
        <v>542</v>
      </c>
      <c r="E243" s="49" t="s">
        <v>409</v>
      </c>
      <c r="F243" s="50">
        <v>3535.64</v>
      </c>
      <c r="G243" s="51" t="s">
        <v>155</v>
      </c>
      <c r="H243" s="45">
        <f t="shared" si="3"/>
        <v>27507.279200000001</v>
      </c>
    </row>
    <row r="244" spans="1:8" ht="63">
      <c r="A244" s="47">
        <v>7.78</v>
      </c>
      <c r="B244" s="48" t="s">
        <v>570</v>
      </c>
      <c r="C244" s="73" t="s">
        <v>541</v>
      </c>
      <c r="D244" s="49" t="s">
        <v>542</v>
      </c>
      <c r="E244" s="49" t="s">
        <v>409</v>
      </c>
      <c r="F244" s="50">
        <v>2539</v>
      </c>
      <c r="G244" s="51" t="s">
        <v>155</v>
      </c>
      <c r="H244" s="45">
        <f t="shared" si="3"/>
        <v>19753.420000000002</v>
      </c>
    </row>
    <row r="245" spans="1:8" ht="141.75">
      <c r="A245" s="47">
        <v>175.07</v>
      </c>
      <c r="B245" s="48" t="s">
        <v>571</v>
      </c>
      <c r="C245" s="73" t="s">
        <v>541</v>
      </c>
      <c r="D245" s="49" t="s">
        <v>542</v>
      </c>
      <c r="E245" s="49" t="s">
        <v>409</v>
      </c>
      <c r="F245" s="50">
        <v>109.9</v>
      </c>
      <c r="G245" s="51" t="s">
        <v>155</v>
      </c>
      <c r="H245" s="45">
        <f t="shared" si="3"/>
        <v>19240.192999999999</v>
      </c>
    </row>
    <row r="246" spans="1:8" ht="126">
      <c r="A246" s="47">
        <v>240.5</v>
      </c>
      <c r="B246" s="48" t="s">
        <v>572</v>
      </c>
      <c r="C246" s="73" t="s">
        <v>541</v>
      </c>
      <c r="D246" s="49" t="s">
        <v>542</v>
      </c>
      <c r="E246" s="49" t="s">
        <v>409</v>
      </c>
      <c r="F246" s="50">
        <v>195.91</v>
      </c>
      <c r="G246" s="51" t="s">
        <v>155</v>
      </c>
      <c r="H246" s="45">
        <f t="shared" si="3"/>
        <v>47116.354999999996</v>
      </c>
    </row>
    <row r="247" spans="1:8" ht="110.25">
      <c r="A247" s="47">
        <v>677.67</v>
      </c>
      <c r="B247" s="48" t="s">
        <v>573</v>
      </c>
      <c r="C247" s="73" t="s">
        <v>541</v>
      </c>
      <c r="D247" s="49" t="s">
        <v>542</v>
      </c>
      <c r="E247" s="49" t="s">
        <v>409</v>
      </c>
      <c r="F247" s="50">
        <v>183.73</v>
      </c>
      <c r="G247" s="51" t="s">
        <v>155</v>
      </c>
      <c r="H247" s="45">
        <f t="shared" si="3"/>
        <v>124508.30909999998</v>
      </c>
    </row>
    <row r="248" spans="1:8" ht="78.75">
      <c r="A248" s="47">
        <v>136.5</v>
      </c>
      <c r="B248" s="48" t="s">
        <v>574</v>
      </c>
      <c r="C248" s="73" t="s">
        <v>541</v>
      </c>
      <c r="D248" s="49" t="s">
        <v>542</v>
      </c>
      <c r="E248" s="49" t="s">
        <v>409</v>
      </c>
      <c r="F248" s="50">
        <v>2042</v>
      </c>
      <c r="G248" s="51" t="s">
        <v>155</v>
      </c>
      <c r="H248" s="45">
        <f t="shared" si="3"/>
        <v>278733</v>
      </c>
    </row>
    <row r="249" spans="1:8" ht="63">
      <c r="A249" s="47">
        <v>10.41</v>
      </c>
      <c r="B249" s="48" t="s">
        <v>575</v>
      </c>
      <c r="C249" s="73" t="s">
        <v>541</v>
      </c>
      <c r="D249" s="49" t="s">
        <v>542</v>
      </c>
      <c r="E249" s="49" t="s">
        <v>409</v>
      </c>
      <c r="F249" s="50">
        <v>4579.8900000000003</v>
      </c>
      <c r="G249" s="51" t="s">
        <v>155</v>
      </c>
      <c r="H249" s="45">
        <f t="shared" si="3"/>
        <v>47676.654900000001</v>
      </c>
    </row>
    <row r="250" spans="1:8" ht="94.5">
      <c r="A250" s="47">
        <v>160</v>
      </c>
      <c r="B250" s="48" t="s">
        <v>387</v>
      </c>
      <c r="C250" s="73" t="s">
        <v>541</v>
      </c>
      <c r="D250" s="49" t="s">
        <v>542</v>
      </c>
      <c r="E250" s="49" t="s">
        <v>409</v>
      </c>
      <c r="F250" s="50">
        <v>1433.9</v>
      </c>
      <c r="G250" s="51" t="s">
        <v>13</v>
      </c>
      <c r="H250" s="45">
        <f t="shared" si="3"/>
        <v>229424</v>
      </c>
    </row>
    <row r="251" spans="1:8" ht="63">
      <c r="A251" s="47">
        <v>260</v>
      </c>
      <c r="B251" s="48" t="s">
        <v>389</v>
      </c>
      <c r="C251" s="73" t="s">
        <v>541</v>
      </c>
      <c r="D251" s="49" t="s">
        <v>542</v>
      </c>
      <c r="E251" s="49" t="s">
        <v>409</v>
      </c>
      <c r="F251" s="50">
        <v>260.05</v>
      </c>
      <c r="G251" s="51" t="s">
        <v>20</v>
      </c>
      <c r="H251" s="45">
        <f t="shared" si="3"/>
        <v>67613</v>
      </c>
    </row>
    <row r="252" spans="1:8" ht="47.25">
      <c r="A252" s="47">
        <v>7.5</v>
      </c>
      <c r="B252" s="48" t="s">
        <v>576</v>
      </c>
      <c r="C252" s="73" t="s">
        <v>541</v>
      </c>
      <c r="D252" s="49" t="s">
        <v>542</v>
      </c>
      <c r="E252" s="49" t="s">
        <v>409</v>
      </c>
      <c r="F252" s="50">
        <v>1344</v>
      </c>
      <c r="G252" s="51" t="s">
        <v>20</v>
      </c>
      <c r="H252" s="45">
        <f t="shared" si="3"/>
        <v>10080</v>
      </c>
    </row>
    <row r="253" spans="1:8" ht="47.25">
      <c r="A253" s="47">
        <v>1.37</v>
      </c>
      <c r="B253" s="48" t="s">
        <v>577</v>
      </c>
      <c r="C253" s="73" t="s">
        <v>541</v>
      </c>
      <c r="D253" s="49" t="s">
        <v>542</v>
      </c>
      <c r="E253" s="49" t="s">
        <v>409</v>
      </c>
      <c r="F253" s="50">
        <v>4542.3</v>
      </c>
      <c r="G253" s="51" t="s">
        <v>155</v>
      </c>
      <c r="H253" s="45">
        <f t="shared" si="3"/>
        <v>6222.9510000000009</v>
      </c>
    </row>
    <row r="254" spans="1:8" ht="47.25">
      <c r="A254" s="47">
        <v>2.78</v>
      </c>
      <c r="B254" s="48" t="s">
        <v>578</v>
      </c>
      <c r="C254" s="73" t="s">
        <v>541</v>
      </c>
      <c r="D254" s="49" t="s">
        <v>542</v>
      </c>
      <c r="E254" s="49" t="s">
        <v>409</v>
      </c>
      <c r="F254" s="50">
        <v>1930.48</v>
      </c>
      <c r="G254" s="51" t="s">
        <v>155</v>
      </c>
      <c r="H254" s="45">
        <f t="shared" si="3"/>
        <v>5366.7343999999994</v>
      </c>
    </row>
    <row r="255" spans="1:8" ht="78.75">
      <c r="A255" s="47">
        <v>1</v>
      </c>
      <c r="B255" s="48" t="s">
        <v>579</v>
      </c>
      <c r="C255" s="73" t="s">
        <v>541</v>
      </c>
      <c r="D255" s="49" t="s">
        <v>542</v>
      </c>
      <c r="E255" s="49" t="s">
        <v>409</v>
      </c>
      <c r="F255" s="50">
        <v>5677.88</v>
      </c>
      <c r="G255" s="51" t="s">
        <v>13</v>
      </c>
      <c r="H255" s="45">
        <f t="shared" si="3"/>
        <v>5677.88</v>
      </c>
    </row>
    <row r="256" spans="1:8" ht="78.75">
      <c r="A256" s="47">
        <v>1</v>
      </c>
      <c r="B256" s="48" t="s">
        <v>580</v>
      </c>
      <c r="C256" s="73" t="s">
        <v>541</v>
      </c>
      <c r="D256" s="49" t="s">
        <v>542</v>
      </c>
      <c r="E256" s="49" t="s">
        <v>409</v>
      </c>
      <c r="F256" s="50">
        <v>5304.5</v>
      </c>
      <c r="G256" s="51" t="s">
        <v>13</v>
      </c>
      <c r="H256" s="45">
        <f t="shared" si="3"/>
        <v>5304.5</v>
      </c>
    </row>
    <row r="257" spans="1:8" ht="78.75">
      <c r="A257" s="47">
        <v>25</v>
      </c>
      <c r="B257" s="48" t="s">
        <v>581</v>
      </c>
      <c r="C257" s="73" t="s">
        <v>541</v>
      </c>
      <c r="D257" s="49" t="s">
        <v>542</v>
      </c>
      <c r="E257" s="49" t="s">
        <v>409</v>
      </c>
      <c r="F257" s="50">
        <v>82</v>
      </c>
      <c r="G257" s="51" t="s">
        <v>20</v>
      </c>
      <c r="H257" s="45">
        <f t="shared" si="3"/>
        <v>2050</v>
      </c>
    </row>
    <row r="258" spans="1:8" ht="63">
      <c r="A258" s="47">
        <v>20</v>
      </c>
      <c r="B258" s="48" t="s">
        <v>582</v>
      </c>
      <c r="C258" s="73" t="s">
        <v>541</v>
      </c>
      <c r="D258" s="49" t="s">
        <v>542</v>
      </c>
      <c r="E258" s="49" t="s">
        <v>409</v>
      </c>
      <c r="F258" s="50">
        <v>89</v>
      </c>
      <c r="G258" s="51" t="s">
        <v>20</v>
      </c>
      <c r="H258" s="45">
        <f t="shared" si="3"/>
        <v>1780</v>
      </c>
    </row>
    <row r="259" spans="1:8" ht="94.5">
      <c r="A259" s="47">
        <v>15</v>
      </c>
      <c r="B259" s="48" t="s">
        <v>583</v>
      </c>
      <c r="C259" s="73" t="s">
        <v>541</v>
      </c>
      <c r="D259" s="49" t="s">
        <v>542</v>
      </c>
      <c r="E259" s="49" t="s">
        <v>409</v>
      </c>
      <c r="F259" s="50">
        <v>580</v>
      </c>
      <c r="G259" s="51" t="s">
        <v>13</v>
      </c>
      <c r="H259" s="45">
        <f t="shared" si="3"/>
        <v>8700</v>
      </c>
    </row>
    <row r="260" spans="1:8" ht="78.75">
      <c r="A260" s="47">
        <v>4</v>
      </c>
      <c r="B260" s="48" t="s">
        <v>584</v>
      </c>
      <c r="C260" s="73" t="s">
        <v>541</v>
      </c>
      <c r="D260" s="49" t="s">
        <v>542</v>
      </c>
      <c r="E260" s="49" t="s">
        <v>409</v>
      </c>
      <c r="F260" s="50">
        <v>469</v>
      </c>
      <c r="G260" s="51" t="s">
        <v>13</v>
      </c>
      <c r="H260" s="45">
        <f t="shared" si="3"/>
        <v>1876</v>
      </c>
    </row>
    <row r="261" spans="1:8" ht="63">
      <c r="A261" s="47">
        <v>2</v>
      </c>
      <c r="B261" s="48" t="s">
        <v>585</v>
      </c>
      <c r="C261" s="73" t="s">
        <v>541</v>
      </c>
      <c r="D261" s="49" t="s">
        <v>542</v>
      </c>
      <c r="E261" s="49" t="s">
        <v>409</v>
      </c>
      <c r="F261" s="50">
        <v>345</v>
      </c>
      <c r="G261" s="51" t="s">
        <v>13</v>
      </c>
      <c r="H261" s="45">
        <f t="shared" ref="H261:H302" si="4">A261*F261</f>
        <v>690</v>
      </c>
    </row>
    <row r="262" spans="1:8" ht="47.25">
      <c r="A262" s="47">
        <v>2</v>
      </c>
      <c r="B262" s="48" t="s">
        <v>586</v>
      </c>
      <c r="C262" s="73" t="s">
        <v>541</v>
      </c>
      <c r="D262" s="49" t="s">
        <v>542</v>
      </c>
      <c r="E262" s="49" t="s">
        <v>409</v>
      </c>
      <c r="F262" s="50">
        <v>116</v>
      </c>
      <c r="G262" s="51" t="s">
        <v>13</v>
      </c>
      <c r="H262" s="45">
        <f t="shared" si="4"/>
        <v>232</v>
      </c>
    </row>
    <row r="263" spans="1:8" ht="47.25">
      <c r="A263" s="47">
        <v>70</v>
      </c>
      <c r="B263" s="48" t="s">
        <v>587</v>
      </c>
      <c r="C263" s="73" t="s">
        <v>541</v>
      </c>
      <c r="D263" s="49" t="s">
        <v>542</v>
      </c>
      <c r="E263" s="49" t="s">
        <v>409</v>
      </c>
      <c r="F263" s="50">
        <v>48</v>
      </c>
      <c r="G263" s="51" t="s">
        <v>20</v>
      </c>
      <c r="H263" s="45">
        <f t="shared" si="4"/>
        <v>3360</v>
      </c>
    </row>
    <row r="264" spans="1:8" ht="47.25">
      <c r="A264" s="47">
        <v>55</v>
      </c>
      <c r="B264" s="48" t="s">
        <v>588</v>
      </c>
      <c r="C264" s="73" t="s">
        <v>541</v>
      </c>
      <c r="D264" s="49" t="s">
        <v>542</v>
      </c>
      <c r="E264" s="49" t="s">
        <v>409</v>
      </c>
      <c r="F264" s="50">
        <v>95</v>
      </c>
      <c r="G264" s="51" t="s">
        <v>20</v>
      </c>
      <c r="H264" s="45">
        <f t="shared" si="4"/>
        <v>5225</v>
      </c>
    </row>
    <row r="265" spans="1:8" ht="141.75">
      <c r="A265" s="47">
        <v>1</v>
      </c>
      <c r="B265" s="48" t="s">
        <v>589</v>
      </c>
      <c r="C265" s="73" t="s">
        <v>541</v>
      </c>
      <c r="D265" s="49" t="s">
        <v>542</v>
      </c>
      <c r="E265" s="49" t="s">
        <v>409</v>
      </c>
      <c r="F265" s="50">
        <v>5038</v>
      </c>
      <c r="G265" s="51" t="s">
        <v>13</v>
      </c>
      <c r="H265" s="45">
        <f t="shared" si="4"/>
        <v>5038</v>
      </c>
    </row>
    <row r="266" spans="1:8" ht="63">
      <c r="A266" s="47">
        <v>4</v>
      </c>
      <c r="B266" s="48" t="s">
        <v>590</v>
      </c>
      <c r="C266" s="73" t="s">
        <v>541</v>
      </c>
      <c r="D266" s="49" t="s">
        <v>542</v>
      </c>
      <c r="E266" s="49" t="s">
        <v>409</v>
      </c>
      <c r="F266" s="50">
        <v>868</v>
      </c>
      <c r="G266" s="51" t="s">
        <v>13</v>
      </c>
      <c r="H266" s="45">
        <f t="shared" si="4"/>
        <v>3472</v>
      </c>
    </row>
    <row r="267" spans="1:8" ht="78.75">
      <c r="A267" s="47">
        <v>2</v>
      </c>
      <c r="B267" s="48" t="s">
        <v>591</v>
      </c>
      <c r="C267" s="73" t="s">
        <v>541</v>
      </c>
      <c r="D267" s="49" t="s">
        <v>542</v>
      </c>
      <c r="E267" s="49" t="s">
        <v>409</v>
      </c>
      <c r="F267" s="50">
        <v>2215</v>
      </c>
      <c r="G267" s="51" t="s">
        <v>13</v>
      </c>
      <c r="H267" s="45">
        <f t="shared" si="4"/>
        <v>4430</v>
      </c>
    </row>
    <row r="268" spans="1:8" ht="78.75">
      <c r="A268" s="47">
        <v>2</v>
      </c>
      <c r="B268" s="48" t="s">
        <v>592</v>
      </c>
      <c r="C268" s="73" t="s">
        <v>541</v>
      </c>
      <c r="D268" s="49" t="s">
        <v>542</v>
      </c>
      <c r="E268" s="49" t="s">
        <v>409</v>
      </c>
      <c r="F268" s="50">
        <v>565</v>
      </c>
      <c r="G268" s="51" t="s">
        <v>13</v>
      </c>
      <c r="H268" s="45">
        <f t="shared" si="4"/>
        <v>1130</v>
      </c>
    </row>
    <row r="269" spans="1:8" ht="110.25">
      <c r="A269" s="47">
        <v>1</v>
      </c>
      <c r="B269" s="48" t="s">
        <v>593</v>
      </c>
      <c r="C269" s="73" t="s">
        <v>541</v>
      </c>
      <c r="D269" s="49" t="s">
        <v>542</v>
      </c>
      <c r="E269" s="49" t="s">
        <v>409</v>
      </c>
      <c r="F269" s="50">
        <v>4891</v>
      </c>
      <c r="G269" s="51" t="s">
        <v>13</v>
      </c>
      <c r="H269" s="45">
        <f t="shared" si="4"/>
        <v>4891</v>
      </c>
    </row>
    <row r="270" spans="1:8" ht="31.5">
      <c r="A270" s="47">
        <v>1</v>
      </c>
      <c r="B270" s="48" t="s">
        <v>594</v>
      </c>
      <c r="C270" s="73" t="s">
        <v>541</v>
      </c>
      <c r="D270" s="49" t="s">
        <v>542</v>
      </c>
      <c r="E270" s="49" t="s">
        <v>409</v>
      </c>
      <c r="F270" s="50">
        <v>5000</v>
      </c>
      <c r="G270" s="51" t="s">
        <v>13</v>
      </c>
      <c r="H270" s="45">
        <f t="shared" si="4"/>
        <v>5000</v>
      </c>
    </row>
    <row r="271" spans="1:8" ht="63">
      <c r="A271" s="47">
        <v>90</v>
      </c>
      <c r="B271" s="48" t="s">
        <v>595</v>
      </c>
      <c r="C271" s="73" t="s">
        <v>541</v>
      </c>
      <c r="D271" s="49" t="s">
        <v>542</v>
      </c>
      <c r="E271" s="49" t="s">
        <v>409</v>
      </c>
      <c r="F271" s="50">
        <v>336</v>
      </c>
      <c r="G271" s="51" t="s">
        <v>20</v>
      </c>
      <c r="H271" s="45">
        <f t="shared" si="4"/>
        <v>30240</v>
      </c>
    </row>
    <row r="272" spans="1:8" ht="15.75">
      <c r="A272" s="47">
        <v>30</v>
      </c>
      <c r="B272" s="48" t="s">
        <v>596</v>
      </c>
      <c r="C272" s="73" t="s">
        <v>541</v>
      </c>
      <c r="D272" s="49" t="s">
        <v>542</v>
      </c>
      <c r="E272" s="49" t="s">
        <v>409</v>
      </c>
      <c r="F272" s="50">
        <v>369</v>
      </c>
      <c r="G272" s="51" t="s">
        <v>20</v>
      </c>
      <c r="H272" s="45">
        <f t="shared" si="4"/>
        <v>11070</v>
      </c>
    </row>
    <row r="273" spans="1:8" ht="15.75">
      <c r="A273" s="47">
        <v>30</v>
      </c>
      <c r="B273" s="48" t="s">
        <v>597</v>
      </c>
      <c r="C273" s="73" t="s">
        <v>541</v>
      </c>
      <c r="D273" s="49" t="s">
        <v>542</v>
      </c>
      <c r="E273" s="49" t="s">
        <v>409</v>
      </c>
      <c r="F273" s="50">
        <v>394</v>
      </c>
      <c r="G273" s="51" t="s">
        <v>20</v>
      </c>
      <c r="H273" s="45">
        <f t="shared" si="4"/>
        <v>11820</v>
      </c>
    </row>
    <row r="274" spans="1:8" ht="15.75">
      <c r="A274" s="47">
        <v>30</v>
      </c>
      <c r="B274" s="48" t="s">
        <v>598</v>
      </c>
      <c r="C274" s="73" t="s">
        <v>541</v>
      </c>
      <c r="D274" s="49" t="s">
        <v>542</v>
      </c>
      <c r="E274" s="49" t="s">
        <v>409</v>
      </c>
      <c r="F274" s="50">
        <v>492</v>
      </c>
      <c r="G274" s="51" t="s">
        <v>20</v>
      </c>
      <c r="H274" s="45">
        <f t="shared" si="4"/>
        <v>14760</v>
      </c>
    </row>
    <row r="275" spans="1:8" ht="63">
      <c r="A275" s="47">
        <v>20</v>
      </c>
      <c r="B275" s="48" t="s">
        <v>370</v>
      </c>
      <c r="C275" s="73" t="s">
        <v>541</v>
      </c>
      <c r="D275" s="49" t="s">
        <v>542</v>
      </c>
      <c r="E275" s="49" t="s">
        <v>409</v>
      </c>
      <c r="F275" s="50">
        <v>844</v>
      </c>
      <c r="G275" s="51" t="s">
        <v>20</v>
      </c>
      <c r="H275" s="45">
        <f t="shared" si="4"/>
        <v>16880</v>
      </c>
    </row>
    <row r="276" spans="1:8" ht="63">
      <c r="A276" s="47">
        <v>1</v>
      </c>
      <c r="B276" s="48" t="s">
        <v>599</v>
      </c>
      <c r="C276" s="73" t="s">
        <v>541</v>
      </c>
      <c r="D276" s="49" t="s">
        <v>542</v>
      </c>
      <c r="E276" s="49" t="s">
        <v>409</v>
      </c>
      <c r="F276" s="50">
        <v>13794</v>
      </c>
      <c r="G276" s="51" t="s">
        <v>13</v>
      </c>
      <c r="H276" s="45">
        <f t="shared" si="4"/>
        <v>13794</v>
      </c>
    </row>
    <row r="277" spans="1:8" ht="110.25">
      <c r="A277" s="47">
        <v>1</v>
      </c>
      <c r="B277" s="48" t="s">
        <v>600</v>
      </c>
      <c r="C277" s="73" t="s">
        <v>541</v>
      </c>
      <c r="D277" s="49" t="s">
        <v>542</v>
      </c>
      <c r="E277" s="49" t="s">
        <v>409</v>
      </c>
      <c r="F277" s="50">
        <v>28548</v>
      </c>
      <c r="G277" s="51" t="s">
        <v>13</v>
      </c>
      <c r="H277" s="45">
        <f t="shared" si="4"/>
        <v>28548</v>
      </c>
    </row>
    <row r="278" spans="1:8" ht="78.75">
      <c r="A278" s="47">
        <v>180</v>
      </c>
      <c r="B278" s="48" t="s">
        <v>601</v>
      </c>
      <c r="C278" s="73" t="s">
        <v>541</v>
      </c>
      <c r="D278" s="49" t="s">
        <v>542</v>
      </c>
      <c r="E278" s="49" t="s">
        <v>409</v>
      </c>
      <c r="F278" s="50">
        <v>190</v>
      </c>
      <c r="G278" s="51" t="s">
        <v>20</v>
      </c>
      <c r="H278" s="45">
        <f t="shared" si="4"/>
        <v>34200</v>
      </c>
    </row>
    <row r="279" spans="1:8" ht="63">
      <c r="A279" s="47">
        <v>1</v>
      </c>
      <c r="B279" s="48" t="s">
        <v>602</v>
      </c>
      <c r="C279" s="73" t="s">
        <v>541</v>
      </c>
      <c r="D279" s="49" t="s">
        <v>542</v>
      </c>
      <c r="E279" s="49" t="s">
        <v>409</v>
      </c>
      <c r="F279" s="50">
        <v>1040</v>
      </c>
      <c r="G279" s="51" t="s">
        <v>13</v>
      </c>
      <c r="H279" s="45">
        <f t="shared" si="4"/>
        <v>1040</v>
      </c>
    </row>
    <row r="280" spans="1:8" ht="252">
      <c r="A280" s="47">
        <v>1</v>
      </c>
      <c r="B280" s="48" t="s">
        <v>603</v>
      </c>
      <c r="C280" s="73" t="s">
        <v>541</v>
      </c>
      <c r="D280" s="49" t="s">
        <v>542</v>
      </c>
      <c r="E280" s="49" t="s">
        <v>409</v>
      </c>
      <c r="F280" s="50">
        <v>8925</v>
      </c>
      <c r="G280" s="51" t="s">
        <v>13</v>
      </c>
      <c r="H280" s="45">
        <f t="shared" si="4"/>
        <v>8925</v>
      </c>
    </row>
    <row r="281" spans="1:8" ht="63">
      <c r="A281" s="47">
        <v>1</v>
      </c>
      <c r="B281" s="48" t="s">
        <v>604</v>
      </c>
      <c r="C281" s="73" t="s">
        <v>541</v>
      </c>
      <c r="D281" s="49" t="s">
        <v>542</v>
      </c>
      <c r="E281" s="49" t="s">
        <v>409</v>
      </c>
      <c r="F281" s="50">
        <v>3850</v>
      </c>
      <c r="G281" s="51" t="s">
        <v>13</v>
      </c>
      <c r="H281" s="45">
        <f t="shared" si="4"/>
        <v>3850</v>
      </c>
    </row>
    <row r="282" spans="1:8" ht="47.25">
      <c r="A282" s="47">
        <v>4</v>
      </c>
      <c r="B282" s="48" t="s">
        <v>605</v>
      </c>
      <c r="C282" s="73" t="s">
        <v>541</v>
      </c>
      <c r="D282" s="49" t="s">
        <v>542</v>
      </c>
      <c r="E282" s="49" t="s">
        <v>409</v>
      </c>
      <c r="F282" s="50">
        <v>1150</v>
      </c>
      <c r="G282" s="51" t="s">
        <v>13</v>
      </c>
      <c r="H282" s="45">
        <f t="shared" si="4"/>
        <v>4600</v>
      </c>
    </row>
    <row r="283" spans="1:8" ht="47.25">
      <c r="A283" s="47">
        <v>1</v>
      </c>
      <c r="B283" s="48" t="s">
        <v>606</v>
      </c>
      <c r="C283" s="73" t="s">
        <v>541</v>
      </c>
      <c r="D283" s="49" t="s">
        <v>542</v>
      </c>
      <c r="E283" s="49" t="s">
        <v>409</v>
      </c>
      <c r="F283" s="50">
        <v>13860</v>
      </c>
      <c r="G283" s="51" t="s">
        <v>13</v>
      </c>
      <c r="H283" s="45">
        <f t="shared" si="4"/>
        <v>13860</v>
      </c>
    </row>
    <row r="284" spans="1:8" ht="31.5">
      <c r="A284" s="47">
        <v>4</v>
      </c>
      <c r="B284" s="48" t="s">
        <v>607</v>
      </c>
      <c r="C284" s="73" t="s">
        <v>541</v>
      </c>
      <c r="D284" s="49" t="s">
        <v>542</v>
      </c>
      <c r="E284" s="49" t="s">
        <v>409</v>
      </c>
      <c r="F284" s="50">
        <v>466</v>
      </c>
      <c r="G284" s="51" t="s">
        <v>13</v>
      </c>
      <c r="H284" s="45">
        <f t="shared" si="4"/>
        <v>1864</v>
      </c>
    </row>
    <row r="285" spans="1:8" ht="31.5">
      <c r="A285" s="47">
        <v>15</v>
      </c>
      <c r="B285" s="48" t="s">
        <v>608</v>
      </c>
      <c r="C285" s="73" t="s">
        <v>541</v>
      </c>
      <c r="D285" s="49" t="s">
        <v>542</v>
      </c>
      <c r="E285" s="49" t="s">
        <v>409</v>
      </c>
      <c r="F285" s="50">
        <v>2164.1</v>
      </c>
      <c r="G285" s="51" t="s">
        <v>609</v>
      </c>
      <c r="H285" s="45">
        <f t="shared" si="4"/>
        <v>32461.5</v>
      </c>
    </row>
    <row r="286" spans="1:8" ht="78.75">
      <c r="A286" s="47">
        <v>1</v>
      </c>
      <c r="B286" s="48" t="s">
        <v>610</v>
      </c>
      <c r="C286" s="73" t="s">
        <v>541</v>
      </c>
      <c r="D286" s="49" t="s">
        <v>542</v>
      </c>
      <c r="E286" s="49" t="s">
        <v>409</v>
      </c>
      <c r="F286" s="50">
        <v>2178</v>
      </c>
      <c r="G286" s="51" t="s">
        <v>13</v>
      </c>
      <c r="H286" s="45">
        <f t="shared" si="4"/>
        <v>2178</v>
      </c>
    </row>
    <row r="287" spans="1:8" ht="173.25">
      <c r="A287" s="47">
        <v>1</v>
      </c>
      <c r="B287" s="48" t="s">
        <v>611</v>
      </c>
      <c r="C287" s="73" t="s">
        <v>541</v>
      </c>
      <c r="D287" s="49" t="s">
        <v>542</v>
      </c>
      <c r="E287" s="49" t="s">
        <v>409</v>
      </c>
      <c r="F287" s="50">
        <v>1508</v>
      </c>
      <c r="G287" s="51" t="s">
        <v>13</v>
      </c>
      <c r="H287" s="45">
        <f t="shared" si="4"/>
        <v>1508</v>
      </c>
    </row>
    <row r="288" spans="1:8" ht="47.25">
      <c r="A288" s="47">
        <v>25</v>
      </c>
      <c r="B288" s="48" t="s">
        <v>612</v>
      </c>
      <c r="C288" s="73" t="s">
        <v>541</v>
      </c>
      <c r="D288" s="49" t="s">
        <v>542</v>
      </c>
      <c r="E288" s="49" t="s">
        <v>409</v>
      </c>
      <c r="F288" s="50">
        <v>271</v>
      </c>
      <c r="G288" s="51" t="s">
        <v>13</v>
      </c>
      <c r="H288" s="45">
        <f t="shared" si="4"/>
        <v>6775</v>
      </c>
    </row>
    <row r="289" spans="1:8" ht="141.75">
      <c r="A289" s="47">
        <v>25</v>
      </c>
      <c r="B289" s="48" t="s">
        <v>613</v>
      </c>
      <c r="C289" s="73" t="s">
        <v>541</v>
      </c>
      <c r="D289" s="49" t="s">
        <v>542</v>
      </c>
      <c r="E289" s="49" t="s">
        <v>409</v>
      </c>
      <c r="F289" s="50">
        <v>239</v>
      </c>
      <c r="G289" s="51" t="s">
        <v>20</v>
      </c>
      <c r="H289" s="45">
        <f t="shared" si="4"/>
        <v>5975</v>
      </c>
    </row>
    <row r="290" spans="1:8" ht="141.75">
      <c r="A290" s="47">
        <v>220</v>
      </c>
      <c r="B290" s="48" t="s">
        <v>614</v>
      </c>
      <c r="C290" s="73" t="s">
        <v>541</v>
      </c>
      <c r="D290" s="49" t="s">
        <v>542</v>
      </c>
      <c r="E290" s="49" t="s">
        <v>409</v>
      </c>
      <c r="F290" s="50">
        <v>313</v>
      </c>
      <c r="G290" s="51" t="s">
        <v>20</v>
      </c>
      <c r="H290" s="45">
        <f t="shared" si="4"/>
        <v>68860</v>
      </c>
    </row>
    <row r="291" spans="1:8" ht="141.75">
      <c r="A291" s="47">
        <v>15</v>
      </c>
      <c r="B291" s="48" t="s">
        <v>615</v>
      </c>
      <c r="C291" s="73" t="s">
        <v>541</v>
      </c>
      <c r="D291" s="49" t="s">
        <v>542</v>
      </c>
      <c r="E291" s="49" t="s">
        <v>409</v>
      </c>
      <c r="F291" s="50">
        <v>410</v>
      </c>
      <c r="G291" s="51" t="s">
        <v>20</v>
      </c>
      <c r="H291" s="45">
        <f t="shared" si="4"/>
        <v>6150</v>
      </c>
    </row>
    <row r="292" spans="1:8" ht="110.25">
      <c r="A292" s="47">
        <v>1000</v>
      </c>
      <c r="B292" s="48" t="s">
        <v>616</v>
      </c>
      <c r="C292" s="73" t="s">
        <v>541</v>
      </c>
      <c r="D292" s="49" t="s">
        <v>542</v>
      </c>
      <c r="E292" s="49" t="s">
        <v>409</v>
      </c>
      <c r="F292" s="50">
        <v>10</v>
      </c>
      <c r="G292" s="51" t="s">
        <v>343</v>
      </c>
      <c r="H292" s="45">
        <f t="shared" si="4"/>
        <v>10000</v>
      </c>
    </row>
    <row r="293" spans="1:8" ht="63">
      <c r="A293" s="47">
        <v>1</v>
      </c>
      <c r="B293" s="48" t="s">
        <v>617</v>
      </c>
      <c r="C293" s="73" t="s">
        <v>541</v>
      </c>
      <c r="D293" s="49" t="s">
        <v>542</v>
      </c>
      <c r="E293" s="49" t="s">
        <v>409</v>
      </c>
      <c r="F293" s="50">
        <v>1740</v>
      </c>
      <c r="G293" s="51" t="s">
        <v>13</v>
      </c>
      <c r="H293" s="45">
        <f t="shared" si="4"/>
        <v>1740</v>
      </c>
    </row>
    <row r="294" spans="1:8" ht="63">
      <c r="A294" s="47">
        <v>2</v>
      </c>
      <c r="B294" s="48" t="s">
        <v>618</v>
      </c>
      <c r="C294" s="73" t="s">
        <v>541</v>
      </c>
      <c r="D294" s="49" t="s">
        <v>542</v>
      </c>
      <c r="E294" s="49" t="s">
        <v>409</v>
      </c>
      <c r="F294" s="50">
        <v>370.67</v>
      </c>
      <c r="G294" s="51" t="s">
        <v>20</v>
      </c>
      <c r="H294" s="45">
        <f t="shared" si="4"/>
        <v>741.34</v>
      </c>
    </row>
    <row r="295" spans="1:8" ht="63">
      <c r="A295" s="47">
        <v>3</v>
      </c>
      <c r="B295" s="48" t="s">
        <v>619</v>
      </c>
      <c r="C295" s="73" t="s">
        <v>541</v>
      </c>
      <c r="D295" s="49" t="s">
        <v>542</v>
      </c>
      <c r="E295" s="49" t="s">
        <v>409</v>
      </c>
      <c r="F295" s="50">
        <v>84</v>
      </c>
      <c r="G295" s="51" t="s">
        <v>13</v>
      </c>
      <c r="H295" s="45">
        <f t="shared" si="4"/>
        <v>252</v>
      </c>
    </row>
    <row r="296" spans="1:8" ht="63">
      <c r="A296" s="47">
        <v>3</v>
      </c>
      <c r="B296" s="48" t="s">
        <v>620</v>
      </c>
      <c r="C296" s="73" t="s">
        <v>541</v>
      </c>
      <c r="D296" s="49" t="s">
        <v>542</v>
      </c>
      <c r="E296" s="49" t="s">
        <v>409</v>
      </c>
      <c r="F296" s="50">
        <v>113</v>
      </c>
      <c r="G296" s="51" t="s">
        <v>13</v>
      </c>
      <c r="H296" s="45">
        <f t="shared" si="4"/>
        <v>339</v>
      </c>
    </row>
    <row r="297" spans="1:8" ht="63">
      <c r="A297" s="47">
        <v>2</v>
      </c>
      <c r="B297" s="48" t="s">
        <v>621</v>
      </c>
      <c r="C297" s="73" t="s">
        <v>541</v>
      </c>
      <c r="D297" s="49" t="s">
        <v>542</v>
      </c>
      <c r="E297" s="49" t="s">
        <v>409</v>
      </c>
      <c r="F297" s="50">
        <v>269</v>
      </c>
      <c r="G297" s="51" t="s">
        <v>13</v>
      </c>
      <c r="H297" s="45">
        <f t="shared" si="4"/>
        <v>538</v>
      </c>
    </row>
    <row r="298" spans="1:8" ht="63">
      <c r="A298" s="47">
        <v>2</v>
      </c>
      <c r="B298" s="48" t="s">
        <v>622</v>
      </c>
      <c r="C298" s="73" t="s">
        <v>541</v>
      </c>
      <c r="D298" s="49" t="s">
        <v>542</v>
      </c>
      <c r="E298" s="49" t="s">
        <v>409</v>
      </c>
      <c r="F298" s="50">
        <v>134</v>
      </c>
      <c r="G298" s="51" t="s">
        <v>13</v>
      </c>
      <c r="H298" s="45">
        <f t="shared" si="4"/>
        <v>268</v>
      </c>
    </row>
    <row r="299" spans="1:8" ht="63">
      <c r="A299" s="47">
        <v>150</v>
      </c>
      <c r="B299" s="48" t="s">
        <v>623</v>
      </c>
      <c r="C299" s="73" t="s">
        <v>541</v>
      </c>
      <c r="D299" s="49" t="s">
        <v>542</v>
      </c>
      <c r="E299" s="49" t="s">
        <v>409</v>
      </c>
      <c r="F299" s="50">
        <v>160</v>
      </c>
      <c r="G299" s="51" t="s">
        <v>20</v>
      </c>
      <c r="H299" s="45">
        <f t="shared" si="4"/>
        <v>24000</v>
      </c>
    </row>
    <row r="300" spans="1:8" ht="47.25">
      <c r="A300" s="47">
        <v>1</v>
      </c>
      <c r="B300" s="48" t="s">
        <v>624</v>
      </c>
      <c r="C300" s="73" t="s">
        <v>541</v>
      </c>
      <c r="D300" s="49" t="s">
        <v>542</v>
      </c>
      <c r="E300" s="49" t="s">
        <v>409</v>
      </c>
      <c r="F300" s="50">
        <v>623</v>
      </c>
      <c r="G300" s="51" t="s">
        <v>13</v>
      </c>
      <c r="H300" s="45">
        <f t="shared" si="4"/>
        <v>623</v>
      </c>
    </row>
    <row r="301" spans="1:8" ht="63">
      <c r="A301" s="47">
        <v>1</v>
      </c>
      <c r="B301" s="48" t="s">
        <v>625</v>
      </c>
      <c r="C301" s="73" t="s">
        <v>541</v>
      </c>
      <c r="D301" s="49" t="s">
        <v>542</v>
      </c>
      <c r="E301" s="49" t="s">
        <v>409</v>
      </c>
      <c r="F301" s="50">
        <v>159</v>
      </c>
      <c r="G301" s="51" t="s">
        <v>13</v>
      </c>
      <c r="H301" s="45">
        <f t="shared" si="4"/>
        <v>159</v>
      </c>
    </row>
    <row r="302" spans="1:8" ht="47.25">
      <c r="A302" s="47">
        <v>1</v>
      </c>
      <c r="B302" s="48" t="s">
        <v>626</v>
      </c>
      <c r="C302" s="73" t="s">
        <v>541</v>
      </c>
      <c r="D302" s="49" t="s">
        <v>542</v>
      </c>
      <c r="E302" s="49" t="s">
        <v>409</v>
      </c>
      <c r="F302" s="50">
        <v>4642</v>
      </c>
      <c r="G302" s="51" t="s">
        <v>13</v>
      </c>
      <c r="H302" s="45">
        <f t="shared" si="4"/>
        <v>4642</v>
      </c>
    </row>
    <row r="303" spans="1:8" ht="32.25" customHeight="1">
      <c r="A303" s="123" t="s">
        <v>627</v>
      </c>
      <c r="B303" s="124"/>
      <c r="C303" s="124"/>
      <c r="D303" s="124"/>
      <c r="E303" s="124"/>
      <c r="F303" s="124"/>
      <c r="G303" s="125"/>
      <c r="H303" s="45">
        <f>SUM(H4:H302)</f>
        <v>10048143.032600002</v>
      </c>
    </row>
    <row r="309" spans="8:8">
      <c r="H309" s="52" t="s">
        <v>628</v>
      </c>
    </row>
  </sheetData>
  <mergeCells count="3">
    <mergeCell ref="A1:H1"/>
    <mergeCell ref="A2:H2"/>
    <mergeCell ref="A303:G303"/>
  </mergeCells>
  <printOptions horizontalCentered="1"/>
  <pageMargins left="0.70866141732283472" right="0.70866141732283472" top="0.74803149606299213" bottom="0.74803149606299213" header="0.31496062992125984" footer="0.31496062992125984"/>
  <pageSetup paperSize="5" scale="50" fitToHeight="8" orientation="portrait" r:id="rId1"/>
</worksheet>
</file>

<file path=xl/worksheets/sheet6.xml><?xml version="1.0" encoding="utf-8"?>
<worksheet xmlns="http://schemas.openxmlformats.org/spreadsheetml/2006/main" xmlns:r="http://schemas.openxmlformats.org/officeDocument/2006/relationships">
  <dimension ref="A1:H540"/>
  <sheetViews>
    <sheetView zoomScale="85" zoomScaleNormal="85" workbookViewId="0">
      <selection activeCell="N13" sqref="N13"/>
    </sheetView>
  </sheetViews>
  <sheetFormatPr defaultRowHeight="12.75"/>
  <cols>
    <col min="1" max="1" width="12.5703125" style="85" bestFit="1" customWidth="1"/>
    <col min="2" max="2" width="50.140625" bestFit="1" customWidth="1"/>
    <col min="3" max="3" width="15.7109375" bestFit="1" customWidth="1"/>
    <col min="4" max="4" width="21.7109375" customWidth="1"/>
    <col min="5" max="5" width="38.28515625" bestFit="1" customWidth="1"/>
    <col min="6" max="6" width="14.42578125" style="86" bestFit="1" customWidth="1"/>
    <col min="7" max="7" width="8.42578125" style="86" bestFit="1" customWidth="1"/>
    <col min="8" max="8" width="18.5703125" style="86" bestFit="1" customWidth="1"/>
  </cols>
  <sheetData>
    <row r="1" spans="1:8" ht="19.5" customHeight="1">
      <c r="A1" s="126" t="s">
        <v>0</v>
      </c>
      <c r="B1" s="126"/>
      <c r="C1" s="126"/>
      <c r="D1" s="126"/>
      <c r="E1" s="126"/>
      <c r="F1" s="126"/>
      <c r="G1" s="126"/>
      <c r="H1" s="126"/>
    </row>
    <row r="2" spans="1:8" ht="22.5" customHeight="1">
      <c r="A2" s="127" t="s">
        <v>1</v>
      </c>
      <c r="B2" s="127"/>
      <c r="C2" s="127"/>
      <c r="D2" s="127"/>
      <c r="E2" s="127"/>
      <c r="F2" s="127"/>
      <c r="G2" s="127"/>
      <c r="H2" s="127"/>
    </row>
    <row r="3" spans="1:8" ht="66" customHeight="1">
      <c r="A3" s="128" t="s">
        <v>639</v>
      </c>
      <c r="B3" s="129"/>
      <c r="C3" s="129"/>
      <c r="D3" s="129"/>
      <c r="E3" s="129"/>
      <c r="F3" s="129"/>
      <c r="G3" s="129"/>
      <c r="H3" s="129"/>
    </row>
    <row r="4" spans="1:8" ht="113.45" customHeight="1">
      <c r="A4" s="74" t="s">
        <v>2</v>
      </c>
      <c r="B4" s="75" t="s">
        <v>3</v>
      </c>
      <c r="C4" s="76" t="s">
        <v>4</v>
      </c>
      <c r="D4" s="76" t="s">
        <v>5</v>
      </c>
      <c r="E4" s="76" t="s">
        <v>6</v>
      </c>
      <c r="F4" s="77" t="s">
        <v>7</v>
      </c>
      <c r="G4" s="77" t="s">
        <v>8</v>
      </c>
      <c r="H4" s="77" t="s">
        <v>9</v>
      </c>
    </row>
    <row r="5" spans="1:8" ht="15.75">
      <c r="A5" s="78">
        <v>31</v>
      </c>
      <c r="B5" s="79" t="s">
        <v>26</v>
      </c>
      <c r="C5" s="1" t="s">
        <v>10</v>
      </c>
      <c r="D5" s="1" t="s">
        <v>11</v>
      </c>
      <c r="E5" s="1" t="s">
        <v>12</v>
      </c>
      <c r="F5" s="80">
        <v>650</v>
      </c>
      <c r="G5" s="78" t="s">
        <v>13</v>
      </c>
      <c r="H5" s="80">
        <f>F5*A5</f>
        <v>20150</v>
      </c>
    </row>
    <row r="6" spans="1:8" ht="15.75">
      <c r="A6" s="78">
        <v>12</v>
      </c>
      <c r="B6" s="79" t="s">
        <v>473</v>
      </c>
      <c r="C6" s="1" t="s">
        <v>10</v>
      </c>
      <c r="D6" s="1" t="s">
        <v>11</v>
      </c>
      <c r="E6" s="1" t="s">
        <v>12</v>
      </c>
      <c r="F6" s="80">
        <v>793</v>
      </c>
      <c r="G6" s="78" t="s">
        <v>13</v>
      </c>
      <c r="H6" s="80">
        <f t="shared" ref="H6:H69" si="0">F6*A6</f>
        <v>9516</v>
      </c>
    </row>
    <row r="7" spans="1:8" ht="15.75">
      <c r="A7" s="78">
        <v>35</v>
      </c>
      <c r="B7" s="79" t="s">
        <v>27</v>
      </c>
      <c r="C7" s="1" t="s">
        <v>10</v>
      </c>
      <c r="D7" s="1" t="s">
        <v>11</v>
      </c>
      <c r="E7" s="1" t="s">
        <v>12</v>
      </c>
      <c r="F7" s="80">
        <v>2400</v>
      </c>
      <c r="G7" s="78" t="s">
        <v>13</v>
      </c>
      <c r="H7" s="80">
        <f t="shared" si="0"/>
        <v>84000</v>
      </c>
    </row>
    <row r="8" spans="1:8" ht="15.75">
      <c r="A8" s="78">
        <v>8</v>
      </c>
      <c r="B8" s="79" t="s">
        <v>28</v>
      </c>
      <c r="C8" s="1" t="s">
        <v>10</v>
      </c>
      <c r="D8" s="1" t="s">
        <v>11</v>
      </c>
      <c r="E8" s="1" t="s">
        <v>12</v>
      </c>
      <c r="F8" s="80">
        <v>1500</v>
      </c>
      <c r="G8" s="78" t="s">
        <v>13</v>
      </c>
      <c r="H8" s="80">
        <f t="shared" si="0"/>
        <v>12000</v>
      </c>
    </row>
    <row r="9" spans="1:8" ht="15.75">
      <c r="A9" s="78">
        <v>29.53</v>
      </c>
      <c r="B9" s="79" t="s">
        <v>29</v>
      </c>
      <c r="C9" s="1" t="s">
        <v>10</v>
      </c>
      <c r="D9" s="1" t="s">
        <v>11</v>
      </c>
      <c r="E9" s="1" t="s">
        <v>12</v>
      </c>
      <c r="F9" s="80">
        <v>6579</v>
      </c>
      <c r="G9" s="78" t="s">
        <v>15</v>
      </c>
      <c r="H9" s="80">
        <f t="shared" si="0"/>
        <v>194277.87</v>
      </c>
    </row>
    <row r="10" spans="1:8" ht="15.75">
      <c r="A10" s="78">
        <v>35</v>
      </c>
      <c r="B10" s="79" t="s">
        <v>476</v>
      </c>
      <c r="C10" s="1" t="s">
        <v>10</v>
      </c>
      <c r="D10" s="1" t="s">
        <v>11</v>
      </c>
      <c r="E10" s="1" t="s">
        <v>12</v>
      </c>
      <c r="F10" s="80">
        <v>686</v>
      </c>
      <c r="G10" s="78" t="s">
        <v>13</v>
      </c>
      <c r="H10" s="80">
        <f t="shared" si="0"/>
        <v>24010</v>
      </c>
    </row>
    <row r="11" spans="1:8" ht="15.75">
      <c r="A11" s="78">
        <v>8</v>
      </c>
      <c r="B11" s="79" t="s">
        <v>30</v>
      </c>
      <c r="C11" s="1" t="s">
        <v>10</v>
      </c>
      <c r="D11" s="1" t="s">
        <v>11</v>
      </c>
      <c r="E11" s="1" t="s">
        <v>12</v>
      </c>
      <c r="F11" s="80">
        <v>2181</v>
      </c>
      <c r="G11" s="78" t="s">
        <v>21</v>
      </c>
      <c r="H11" s="80">
        <f t="shared" si="0"/>
        <v>17448</v>
      </c>
    </row>
    <row r="12" spans="1:8" ht="15.75">
      <c r="A12" s="78">
        <v>8</v>
      </c>
      <c r="B12" s="79" t="s">
        <v>31</v>
      </c>
      <c r="C12" s="1" t="s">
        <v>10</v>
      </c>
      <c r="D12" s="1" t="s">
        <v>11</v>
      </c>
      <c r="E12" s="1" t="s">
        <v>12</v>
      </c>
      <c r="F12" s="80">
        <v>851</v>
      </c>
      <c r="G12" s="78" t="s">
        <v>21</v>
      </c>
      <c r="H12" s="80">
        <f t="shared" si="0"/>
        <v>6808</v>
      </c>
    </row>
    <row r="13" spans="1:8" ht="15.75">
      <c r="A13" s="78">
        <v>8</v>
      </c>
      <c r="B13" s="79" t="s">
        <v>32</v>
      </c>
      <c r="C13" s="1" t="s">
        <v>10</v>
      </c>
      <c r="D13" s="1" t="s">
        <v>11</v>
      </c>
      <c r="E13" s="1" t="s">
        <v>12</v>
      </c>
      <c r="F13" s="80">
        <v>1293</v>
      </c>
      <c r="G13" s="78" t="s">
        <v>21</v>
      </c>
      <c r="H13" s="80">
        <f t="shared" si="0"/>
        <v>10344</v>
      </c>
    </row>
    <row r="14" spans="1:8" ht="15.75">
      <c r="A14" s="78">
        <v>8</v>
      </c>
      <c r="B14" s="79" t="s">
        <v>33</v>
      </c>
      <c r="C14" s="1" t="s">
        <v>10</v>
      </c>
      <c r="D14" s="1" t="s">
        <v>11</v>
      </c>
      <c r="E14" s="1" t="s">
        <v>12</v>
      </c>
      <c r="F14" s="80">
        <v>482</v>
      </c>
      <c r="G14" s="78" t="s">
        <v>21</v>
      </c>
      <c r="H14" s="80">
        <f t="shared" si="0"/>
        <v>3856</v>
      </c>
    </row>
    <row r="15" spans="1:8" ht="15.75">
      <c r="A15" s="78">
        <v>4</v>
      </c>
      <c r="B15" s="79" t="s">
        <v>34</v>
      </c>
      <c r="C15" s="1" t="s">
        <v>10</v>
      </c>
      <c r="D15" s="1" t="s">
        <v>11</v>
      </c>
      <c r="E15" s="1" t="s">
        <v>12</v>
      </c>
      <c r="F15" s="80">
        <v>781</v>
      </c>
      <c r="G15" s="78" t="s">
        <v>13</v>
      </c>
      <c r="H15" s="80">
        <f t="shared" si="0"/>
        <v>3124</v>
      </c>
    </row>
    <row r="16" spans="1:8" ht="15.75">
      <c r="A16" s="78">
        <v>8</v>
      </c>
      <c r="B16" s="79" t="s">
        <v>35</v>
      </c>
      <c r="C16" s="1" t="s">
        <v>10</v>
      </c>
      <c r="D16" s="1" t="s">
        <v>11</v>
      </c>
      <c r="E16" s="1" t="s">
        <v>12</v>
      </c>
      <c r="F16" s="80">
        <v>507</v>
      </c>
      <c r="G16" s="78" t="s">
        <v>13</v>
      </c>
      <c r="H16" s="80">
        <f t="shared" si="0"/>
        <v>4056</v>
      </c>
    </row>
    <row r="17" spans="1:8" ht="15.75">
      <c r="A17" s="78">
        <v>25</v>
      </c>
      <c r="B17" s="79" t="s">
        <v>36</v>
      </c>
      <c r="C17" s="1" t="s">
        <v>10</v>
      </c>
      <c r="D17" s="1" t="s">
        <v>11</v>
      </c>
      <c r="E17" s="1" t="s">
        <v>12</v>
      </c>
      <c r="F17" s="80">
        <v>224</v>
      </c>
      <c r="G17" s="78" t="s">
        <v>13</v>
      </c>
      <c r="H17" s="80">
        <f t="shared" si="0"/>
        <v>5600</v>
      </c>
    </row>
    <row r="18" spans="1:8" ht="15.75">
      <c r="A18" s="78">
        <v>39</v>
      </c>
      <c r="B18" s="79" t="s">
        <v>37</v>
      </c>
      <c r="C18" s="1" t="s">
        <v>10</v>
      </c>
      <c r="D18" s="1" t="s">
        <v>11</v>
      </c>
      <c r="E18" s="1" t="s">
        <v>12</v>
      </c>
      <c r="F18" s="80">
        <v>299</v>
      </c>
      <c r="G18" s="78" t="s">
        <v>13</v>
      </c>
      <c r="H18" s="80">
        <f t="shared" si="0"/>
        <v>11661</v>
      </c>
    </row>
    <row r="19" spans="1:8" ht="15.75">
      <c r="A19" s="78">
        <v>6</v>
      </c>
      <c r="B19" s="79" t="s">
        <v>640</v>
      </c>
      <c r="C19" s="1" t="s">
        <v>10</v>
      </c>
      <c r="D19" s="1" t="s">
        <v>11</v>
      </c>
      <c r="E19" s="1" t="s">
        <v>12</v>
      </c>
      <c r="F19" s="80">
        <v>909</v>
      </c>
      <c r="G19" s="78" t="s">
        <v>13</v>
      </c>
      <c r="H19" s="80">
        <f t="shared" si="0"/>
        <v>5454</v>
      </c>
    </row>
    <row r="20" spans="1:8" ht="15.75">
      <c r="A20" s="78">
        <v>12</v>
      </c>
      <c r="B20" s="79" t="s">
        <v>479</v>
      </c>
      <c r="C20" s="1" t="s">
        <v>10</v>
      </c>
      <c r="D20" s="1" t="s">
        <v>11</v>
      </c>
      <c r="E20" s="1" t="s">
        <v>12</v>
      </c>
      <c r="F20" s="80">
        <v>394</v>
      </c>
      <c r="G20" s="78" t="s">
        <v>13</v>
      </c>
      <c r="H20" s="80">
        <f t="shared" si="0"/>
        <v>4728</v>
      </c>
    </row>
    <row r="21" spans="1:8" ht="15.75">
      <c r="A21" s="78">
        <v>15</v>
      </c>
      <c r="B21" s="79" t="s">
        <v>38</v>
      </c>
      <c r="C21" s="1" t="s">
        <v>10</v>
      </c>
      <c r="D21" s="1" t="s">
        <v>11</v>
      </c>
      <c r="E21" s="1" t="s">
        <v>12</v>
      </c>
      <c r="F21" s="80">
        <v>381</v>
      </c>
      <c r="G21" s="78" t="s">
        <v>13</v>
      </c>
      <c r="H21" s="80">
        <f t="shared" si="0"/>
        <v>5715</v>
      </c>
    </row>
    <row r="22" spans="1:8" ht="15.75">
      <c r="A22" s="78">
        <v>36</v>
      </c>
      <c r="B22" s="79" t="s">
        <v>39</v>
      </c>
      <c r="C22" s="1" t="s">
        <v>10</v>
      </c>
      <c r="D22" s="1" t="s">
        <v>11</v>
      </c>
      <c r="E22" s="1" t="s">
        <v>12</v>
      </c>
      <c r="F22" s="80">
        <v>294</v>
      </c>
      <c r="G22" s="78" t="s">
        <v>13</v>
      </c>
      <c r="H22" s="80">
        <f t="shared" si="0"/>
        <v>10584</v>
      </c>
    </row>
    <row r="23" spans="1:8" ht="15.75">
      <c r="A23" s="78">
        <v>36</v>
      </c>
      <c r="B23" s="79" t="s">
        <v>487</v>
      </c>
      <c r="C23" s="1" t="s">
        <v>10</v>
      </c>
      <c r="D23" s="1" t="s">
        <v>11</v>
      </c>
      <c r="E23" s="1" t="s">
        <v>12</v>
      </c>
      <c r="F23" s="80">
        <v>20</v>
      </c>
      <c r="G23" s="78" t="s">
        <v>13</v>
      </c>
      <c r="H23" s="80">
        <f t="shared" si="0"/>
        <v>720</v>
      </c>
    </row>
    <row r="24" spans="1:8" ht="15.75">
      <c r="A24" s="78">
        <v>6</v>
      </c>
      <c r="B24" s="79" t="s">
        <v>40</v>
      </c>
      <c r="C24" s="1" t="s">
        <v>10</v>
      </c>
      <c r="D24" s="1" t="s">
        <v>11</v>
      </c>
      <c r="E24" s="1" t="s">
        <v>12</v>
      </c>
      <c r="F24" s="80">
        <v>4500</v>
      </c>
      <c r="G24" s="78" t="s">
        <v>13</v>
      </c>
      <c r="H24" s="80">
        <f t="shared" si="0"/>
        <v>27000</v>
      </c>
    </row>
    <row r="25" spans="1:8" ht="15.75">
      <c r="A25" s="78">
        <v>14</v>
      </c>
      <c r="B25" s="79" t="s">
        <v>41</v>
      </c>
      <c r="C25" s="1" t="s">
        <v>10</v>
      </c>
      <c r="D25" s="1" t="s">
        <v>11</v>
      </c>
      <c r="E25" s="1" t="s">
        <v>12</v>
      </c>
      <c r="F25" s="80">
        <v>3200</v>
      </c>
      <c r="G25" s="78" t="s">
        <v>13</v>
      </c>
      <c r="H25" s="80">
        <f t="shared" si="0"/>
        <v>44800</v>
      </c>
    </row>
    <row r="26" spans="1:8" ht="15.75">
      <c r="A26" s="78">
        <v>2</v>
      </c>
      <c r="B26" s="79" t="s">
        <v>42</v>
      </c>
      <c r="C26" s="1" t="s">
        <v>10</v>
      </c>
      <c r="D26" s="1" t="s">
        <v>11</v>
      </c>
      <c r="E26" s="1" t="s">
        <v>12</v>
      </c>
      <c r="F26" s="80">
        <v>4725</v>
      </c>
      <c r="G26" s="78" t="s">
        <v>13</v>
      </c>
      <c r="H26" s="80">
        <f t="shared" si="0"/>
        <v>9450</v>
      </c>
    </row>
    <row r="27" spans="1:8" ht="15.75">
      <c r="A27" s="78">
        <v>2</v>
      </c>
      <c r="B27" s="79" t="s">
        <v>43</v>
      </c>
      <c r="C27" s="1" t="s">
        <v>10</v>
      </c>
      <c r="D27" s="1" t="s">
        <v>11</v>
      </c>
      <c r="E27" s="1" t="s">
        <v>12</v>
      </c>
      <c r="F27" s="80">
        <v>800</v>
      </c>
      <c r="G27" s="78" t="s">
        <v>14</v>
      </c>
      <c r="H27" s="80">
        <f t="shared" si="0"/>
        <v>1600</v>
      </c>
    </row>
    <row r="28" spans="1:8" ht="15.75">
      <c r="A28" s="78">
        <v>2</v>
      </c>
      <c r="B28" s="79" t="s">
        <v>44</v>
      </c>
      <c r="C28" s="1" t="s">
        <v>10</v>
      </c>
      <c r="D28" s="1" t="s">
        <v>11</v>
      </c>
      <c r="E28" s="1" t="s">
        <v>12</v>
      </c>
      <c r="F28" s="80">
        <v>880</v>
      </c>
      <c r="G28" s="78" t="s">
        <v>14</v>
      </c>
      <c r="H28" s="80">
        <f t="shared" si="0"/>
        <v>1760</v>
      </c>
    </row>
    <row r="29" spans="1:8" ht="15.75">
      <c r="A29" s="78">
        <v>2</v>
      </c>
      <c r="B29" s="79" t="s">
        <v>488</v>
      </c>
      <c r="C29" s="1" t="s">
        <v>10</v>
      </c>
      <c r="D29" s="1" t="s">
        <v>11</v>
      </c>
      <c r="E29" s="1" t="s">
        <v>12</v>
      </c>
      <c r="F29" s="80">
        <v>880</v>
      </c>
      <c r="G29" s="78" t="s">
        <v>14</v>
      </c>
      <c r="H29" s="80">
        <f t="shared" si="0"/>
        <v>1760</v>
      </c>
    </row>
    <row r="30" spans="1:8" ht="15.75">
      <c r="A30" s="78">
        <v>2</v>
      </c>
      <c r="B30" s="79" t="s">
        <v>45</v>
      </c>
      <c r="C30" s="1" t="s">
        <v>10</v>
      </c>
      <c r="D30" s="1" t="s">
        <v>11</v>
      </c>
      <c r="E30" s="1" t="s">
        <v>12</v>
      </c>
      <c r="F30" s="80">
        <v>559</v>
      </c>
      <c r="G30" s="78" t="s">
        <v>14</v>
      </c>
      <c r="H30" s="80">
        <f t="shared" si="0"/>
        <v>1118</v>
      </c>
    </row>
    <row r="31" spans="1:8" ht="15.75">
      <c r="A31" s="78">
        <v>2</v>
      </c>
      <c r="B31" s="79" t="s">
        <v>46</v>
      </c>
      <c r="C31" s="1" t="s">
        <v>10</v>
      </c>
      <c r="D31" s="1" t="s">
        <v>11</v>
      </c>
      <c r="E31" s="1" t="s">
        <v>12</v>
      </c>
      <c r="F31" s="80">
        <v>505</v>
      </c>
      <c r="G31" s="78" t="s">
        <v>14</v>
      </c>
      <c r="H31" s="80">
        <f t="shared" si="0"/>
        <v>1010</v>
      </c>
    </row>
    <row r="32" spans="1:8" ht="15.75">
      <c r="A32" s="78">
        <v>1</v>
      </c>
      <c r="B32" s="79" t="s">
        <v>47</v>
      </c>
      <c r="C32" s="1" t="s">
        <v>10</v>
      </c>
      <c r="D32" s="1" t="s">
        <v>11</v>
      </c>
      <c r="E32" s="1" t="s">
        <v>12</v>
      </c>
      <c r="F32" s="80">
        <v>740.52</v>
      </c>
      <c r="G32" s="78" t="s">
        <v>14</v>
      </c>
      <c r="H32" s="80">
        <f t="shared" si="0"/>
        <v>740.52</v>
      </c>
    </row>
    <row r="33" spans="1:8" ht="15.75">
      <c r="A33" s="78">
        <v>28</v>
      </c>
      <c r="B33" s="79" t="s">
        <v>48</v>
      </c>
      <c r="C33" s="1" t="s">
        <v>10</v>
      </c>
      <c r="D33" s="1" t="s">
        <v>11</v>
      </c>
      <c r="E33" s="1" t="s">
        <v>12</v>
      </c>
      <c r="F33" s="80">
        <v>3486</v>
      </c>
      <c r="G33" s="78" t="s">
        <v>13</v>
      </c>
      <c r="H33" s="80">
        <f t="shared" si="0"/>
        <v>97608</v>
      </c>
    </row>
    <row r="34" spans="1:8" ht="15.75">
      <c r="A34" s="78">
        <v>28</v>
      </c>
      <c r="B34" s="79" t="s">
        <v>49</v>
      </c>
      <c r="C34" s="1" t="s">
        <v>10</v>
      </c>
      <c r="D34" s="1" t="s">
        <v>11</v>
      </c>
      <c r="E34" s="1" t="s">
        <v>12</v>
      </c>
      <c r="F34" s="80">
        <v>1234.2</v>
      </c>
      <c r="G34" s="78" t="s">
        <v>13</v>
      </c>
      <c r="H34" s="80">
        <f t="shared" si="0"/>
        <v>34557.599999999999</v>
      </c>
    </row>
    <row r="35" spans="1:8" ht="15.75">
      <c r="A35" s="78">
        <v>28</v>
      </c>
      <c r="B35" s="79" t="s">
        <v>50</v>
      </c>
      <c r="C35" s="1" t="s">
        <v>10</v>
      </c>
      <c r="D35" s="1" t="s">
        <v>11</v>
      </c>
      <c r="E35" s="1" t="s">
        <v>12</v>
      </c>
      <c r="F35" s="80">
        <v>386</v>
      </c>
      <c r="G35" s="78" t="s">
        <v>13</v>
      </c>
      <c r="H35" s="80">
        <f t="shared" si="0"/>
        <v>10808</v>
      </c>
    </row>
    <row r="36" spans="1:8" ht="15.75">
      <c r="A36" s="78">
        <v>630</v>
      </c>
      <c r="B36" s="79" t="s">
        <v>51</v>
      </c>
      <c r="C36" s="1" t="s">
        <v>10</v>
      </c>
      <c r="D36" s="1" t="s">
        <v>11</v>
      </c>
      <c r="E36" s="1" t="s">
        <v>12</v>
      </c>
      <c r="F36" s="80">
        <v>65</v>
      </c>
      <c r="G36" s="78" t="s">
        <v>109</v>
      </c>
      <c r="H36" s="80">
        <f t="shared" si="0"/>
        <v>40950</v>
      </c>
    </row>
    <row r="37" spans="1:8" ht="15.75">
      <c r="A37" s="81">
        <v>1250</v>
      </c>
      <c r="B37" s="79" t="s">
        <v>52</v>
      </c>
      <c r="C37" s="1" t="s">
        <v>10</v>
      </c>
      <c r="D37" s="1" t="s">
        <v>11</v>
      </c>
      <c r="E37" s="1" t="s">
        <v>12</v>
      </c>
      <c r="F37" s="80">
        <v>41</v>
      </c>
      <c r="G37" s="78" t="s">
        <v>109</v>
      </c>
      <c r="H37" s="80">
        <f t="shared" si="0"/>
        <v>51250</v>
      </c>
    </row>
    <row r="38" spans="1:8" ht="15.75">
      <c r="A38" s="78">
        <v>1</v>
      </c>
      <c r="B38" s="79" t="s">
        <v>53</v>
      </c>
      <c r="C38" s="1" t="s">
        <v>10</v>
      </c>
      <c r="D38" s="1" t="s">
        <v>11</v>
      </c>
      <c r="E38" s="1" t="s">
        <v>12</v>
      </c>
      <c r="F38" s="80">
        <v>1139.95</v>
      </c>
      <c r="G38" s="78" t="s">
        <v>13</v>
      </c>
      <c r="H38" s="80">
        <f t="shared" si="0"/>
        <v>1139.95</v>
      </c>
    </row>
    <row r="39" spans="1:8" ht="15.75">
      <c r="A39" s="78">
        <v>50</v>
      </c>
      <c r="B39" s="79" t="s">
        <v>54</v>
      </c>
      <c r="C39" s="1" t="s">
        <v>10</v>
      </c>
      <c r="D39" s="1" t="s">
        <v>11</v>
      </c>
      <c r="E39" s="1" t="s">
        <v>12</v>
      </c>
      <c r="F39" s="80">
        <v>110</v>
      </c>
      <c r="G39" s="78" t="s">
        <v>20</v>
      </c>
      <c r="H39" s="80">
        <f t="shared" si="0"/>
        <v>5500</v>
      </c>
    </row>
    <row r="40" spans="1:8" ht="15.75">
      <c r="A40" s="78">
        <v>1</v>
      </c>
      <c r="B40" s="79" t="s">
        <v>55</v>
      </c>
      <c r="C40" s="1" t="s">
        <v>10</v>
      </c>
      <c r="D40" s="1" t="s">
        <v>11</v>
      </c>
      <c r="E40" s="1" t="s">
        <v>12</v>
      </c>
      <c r="F40" s="80">
        <v>42000</v>
      </c>
      <c r="G40" s="78" t="s">
        <v>13</v>
      </c>
      <c r="H40" s="80">
        <f t="shared" si="0"/>
        <v>42000</v>
      </c>
    </row>
    <row r="41" spans="1:8" ht="15.75">
      <c r="A41" s="78">
        <v>1</v>
      </c>
      <c r="B41" s="79" t="s">
        <v>56</v>
      </c>
      <c r="C41" s="1" t="s">
        <v>10</v>
      </c>
      <c r="D41" s="1" t="s">
        <v>11</v>
      </c>
      <c r="E41" s="1" t="s">
        <v>12</v>
      </c>
      <c r="F41" s="80">
        <v>42500</v>
      </c>
      <c r="G41" s="78" t="s">
        <v>13</v>
      </c>
      <c r="H41" s="80">
        <f t="shared" si="0"/>
        <v>42500</v>
      </c>
    </row>
    <row r="42" spans="1:8" ht="15.75">
      <c r="A42" s="78">
        <v>8</v>
      </c>
      <c r="B42" s="79" t="s">
        <v>57</v>
      </c>
      <c r="C42" s="1" t="s">
        <v>10</v>
      </c>
      <c r="D42" s="1" t="s">
        <v>11</v>
      </c>
      <c r="E42" s="1" t="s">
        <v>12</v>
      </c>
      <c r="F42" s="80">
        <v>351.9</v>
      </c>
      <c r="G42" s="78" t="s">
        <v>13</v>
      </c>
      <c r="H42" s="80">
        <f t="shared" si="0"/>
        <v>2815.2</v>
      </c>
    </row>
    <row r="43" spans="1:8" ht="15.75">
      <c r="A43" s="78">
        <v>200</v>
      </c>
      <c r="B43" s="79" t="s">
        <v>58</v>
      </c>
      <c r="C43" s="1" t="s">
        <v>10</v>
      </c>
      <c r="D43" s="1" t="s">
        <v>11</v>
      </c>
      <c r="E43" s="1" t="s">
        <v>12</v>
      </c>
      <c r="F43" s="80">
        <v>50</v>
      </c>
      <c r="G43" s="78" t="s">
        <v>20</v>
      </c>
      <c r="H43" s="80">
        <f t="shared" si="0"/>
        <v>10000</v>
      </c>
    </row>
    <row r="44" spans="1:8" ht="15.75">
      <c r="A44" s="78">
        <v>1</v>
      </c>
      <c r="B44" s="79" t="s">
        <v>510</v>
      </c>
      <c r="C44" s="1" t="s">
        <v>10</v>
      </c>
      <c r="D44" s="1" t="s">
        <v>11</v>
      </c>
      <c r="E44" s="1" t="s">
        <v>12</v>
      </c>
      <c r="F44" s="80">
        <v>4095</v>
      </c>
      <c r="G44" s="78" t="s">
        <v>13</v>
      </c>
      <c r="H44" s="80">
        <f t="shared" si="0"/>
        <v>4095</v>
      </c>
    </row>
    <row r="45" spans="1:8" ht="15.75">
      <c r="A45" s="78">
        <v>1</v>
      </c>
      <c r="B45" s="79" t="s">
        <v>486</v>
      </c>
      <c r="C45" s="1" t="s">
        <v>10</v>
      </c>
      <c r="D45" s="1" t="s">
        <v>11</v>
      </c>
      <c r="E45" s="1" t="s">
        <v>12</v>
      </c>
      <c r="F45" s="80">
        <v>1386</v>
      </c>
      <c r="G45" s="78" t="s">
        <v>14</v>
      </c>
      <c r="H45" s="80">
        <f t="shared" si="0"/>
        <v>1386</v>
      </c>
    </row>
    <row r="46" spans="1:8" ht="15.75">
      <c r="A46" s="78">
        <v>4</v>
      </c>
      <c r="B46" s="79" t="s">
        <v>59</v>
      </c>
      <c r="C46" s="1" t="s">
        <v>10</v>
      </c>
      <c r="D46" s="1" t="s">
        <v>11</v>
      </c>
      <c r="E46" s="1" t="s">
        <v>12</v>
      </c>
      <c r="F46" s="80">
        <v>9240</v>
      </c>
      <c r="G46" s="78" t="s">
        <v>13</v>
      </c>
      <c r="H46" s="80">
        <f t="shared" si="0"/>
        <v>36960</v>
      </c>
    </row>
    <row r="47" spans="1:8" ht="15.75">
      <c r="A47" s="78">
        <v>6</v>
      </c>
      <c r="B47" s="79" t="s">
        <v>60</v>
      </c>
      <c r="C47" s="1" t="s">
        <v>10</v>
      </c>
      <c r="D47" s="1" t="s">
        <v>11</v>
      </c>
      <c r="E47" s="1" t="s">
        <v>12</v>
      </c>
      <c r="F47" s="80">
        <v>116</v>
      </c>
      <c r="G47" s="78" t="s">
        <v>13</v>
      </c>
      <c r="H47" s="80">
        <f t="shared" si="0"/>
        <v>696</v>
      </c>
    </row>
    <row r="48" spans="1:8" ht="15.75">
      <c r="A48" s="78">
        <v>6</v>
      </c>
      <c r="B48" s="79" t="s">
        <v>25</v>
      </c>
      <c r="C48" s="1" t="s">
        <v>10</v>
      </c>
      <c r="D48" s="1" t="s">
        <v>11</v>
      </c>
      <c r="E48" s="1" t="s">
        <v>12</v>
      </c>
      <c r="F48" s="80">
        <v>116</v>
      </c>
      <c r="G48" s="78" t="s">
        <v>13</v>
      </c>
      <c r="H48" s="80">
        <f t="shared" si="0"/>
        <v>696</v>
      </c>
    </row>
    <row r="49" spans="1:8" ht="15.75">
      <c r="A49" s="78">
        <v>1</v>
      </c>
      <c r="B49" s="79" t="s">
        <v>61</v>
      </c>
      <c r="C49" s="1" t="s">
        <v>10</v>
      </c>
      <c r="D49" s="1" t="s">
        <v>11</v>
      </c>
      <c r="E49" s="1" t="s">
        <v>12</v>
      </c>
      <c r="F49" s="80">
        <v>1654</v>
      </c>
      <c r="G49" s="78" t="s">
        <v>13</v>
      </c>
      <c r="H49" s="80">
        <f t="shared" si="0"/>
        <v>1654</v>
      </c>
    </row>
    <row r="50" spans="1:8" ht="15.75">
      <c r="A50" s="78">
        <v>1</v>
      </c>
      <c r="B50" s="79" t="s">
        <v>62</v>
      </c>
      <c r="C50" s="1" t="s">
        <v>10</v>
      </c>
      <c r="D50" s="1" t="s">
        <v>11</v>
      </c>
      <c r="E50" s="1" t="s">
        <v>12</v>
      </c>
      <c r="F50" s="80">
        <v>10238</v>
      </c>
      <c r="G50" s="78" t="s">
        <v>13</v>
      </c>
      <c r="H50" s="80">
        <f t="shared" si="0"/>
        <v>10238</v>
      </c>
    </row>
    <row r="51" spans="1:8" ht="15.75">
      <c r="A51" s="78">
        <v>1</v>
      </c>
      <c r="B51" s="79" t="s">
        <v>63</v>
      </c>
      <c r="C51" s="1" t="s">
        <v>10</v>
      </c>
      <c r="D51" s="1" t="s">
        <v>11</v>
      </c>
      <c r="E51" s="1" t="s">
        <v>12</v>
      </c>
      <c r="F51" s="80">
        <v>2888</v>
      </c>
      <c r="G51" s="78" t="s">
        <v>13</v>
      </c>
      <c r="H51" s="80">
        <f t="shared" si="0"/>
        <v>2888</v>
      </c>
    </row>
    <row r="52" spans="1:8" ht="15.75">
      <c r="A52" s="78">
        <v>1</v>
      </c>
      <c r="B52" s="79" t="s">
        <v>64</v>
      </c>
      <c r="C52" s="1" t="s">
        <v>10</v>
      </c>
      <c r="D52" s="1" t="s">
        <v>11</v>
      </c>
      <c r="E52" s="1" t="s">
        <v>12</v>
      </c>
      <c r="F52" s="80">
        <v>4410</v>
      </c>
      <c r="G52" s="78" t="s">
        <v>13</v>
      </c>
      <c r="H52" s="80">
        <f t="shared" si="0"/>
        <v>4410</v>
      </c>
    </row>
    <row r="53" spans="1:8" ht="15.75">
      <c r="A53" s="78">
        <v>1</v>
      </c>
      <c r="B53" s="79" t="s">
        <v>65</v>
      </c>
      <c r="C53" s="1" t="s">
        <v>10</v>
      </c>
      <c r="D53" s="1" t="s">
        <v>11</v>
      </c>
      <c r="E53" s="1" t="s">
        <v>12</v>
      </c>
      <c r="F53" s="80">
        <v>1733</v>
      </c>
      <c r="G53" s="78" t="s">
        <v>13</v>
      </c>
      <c r="H53" s="80">
        <f t="shared" si="0"/>
        <v>1733</v>
      </c>
    </row>
    <row r="54" spans="1:8" ht="15.75">
      <c r="A54" s="78">
        <v>1</v>
      </c>
      <c r="B54" s="79" t="s">
        <v>66</v>
      </c>
      <c r="C54" s="1" t="s">
        <v>10</v>
      </c>
      <c r="D54" s="1" t="s">
        <v>11</v>
      </c>
      <c r="E54" s="1" t="s">
        <v>12</v>
      </c>
      <c r="F54" s="80">
        <v>13860</v>
      </c>
      <c r="G54" s="78" t="s">
        <v>13</v>
      </c>
      <c r="H54" s="80">
        <f t="shared" si="0"/>
        <v>13860</v>
      </c>
    </row>
    <row r="55" spans="1:8" ht="15.75">
      <c r="A55" s="78">
        <v>1</v>
      </c>
      <c r="B55" s="79" t="s">
        <v>67</v>
      </c>
      <c r="C55" s="1" t="s">
        <v>10</v>
      </c>
      <c r="D55" s="1" t="s">
        <v>11</v>
      </c>
      <c r="E55" s="1" t="s">
        <v>12</v>
      </c>
      <c r="F55" s="80">
        <v>4925</v>
      </c>
      <c r="G55" s="78" t="s">
        <v>14</v>
      </c>
      <c r="H55" s="80">
        <f t="shared" si="0"/>
        <v>4925</v>
      </c>
    </row>
    <row r="56" spans="1:8" ht="15.75">
      <c r="A56" s="78">
        <v>3</v>
      </c>
      <c r="B56" s="79" t="s">
        <v>68</v>
      </c>
      <c r="C56" s="1" t="s">
        <v>10</v>
      </c>
      <c r="D56" s="1" t="s">
        <v>11</v>
      </c>
      <c r="E56" s="1" t="s">
        <v>12</v>
      </c>
      <c r="F56" s="80">
        <v>578</v>
      </c>
      <c r="G56" s="78" t="s">
        <v>13</v>
      </c>
      <c r="H56" s="80">
        <f t="shared" si="0"/>
        <v>1734</v>
      </c>
    </row>
    <row r="57" spans="1:8" ht="15.75">
      <c r="A57" s="78">
        <v>1</v>
      </c>
      <c r="B57" s="79" t="s">
        <v>69</v>
      </c>
      <c r="C57" s="1" t="s">
        <v>10</v>
      </c>
      <c r="D57" s="1" t="s">
        <v>11</v>
      </c>
      <c r="E57" s="1" t="s">
        <v>12</v>
      </c>
      <c r="F57" s="80">
        <v>578</v>
      </c>
      <c r="G57" s="78" t="s">
        <v>13</v>
      </c>
      <c r="H57" s="80">
        <f t="shared" si="0"/>
        <v>578</v>
      </c>
    </row>
    <row r="58" spans="1:8" ht="15.75">
      <c r="A58" s="78">
        <v>1</v>
      </c>
      <c r="B58" s="79" t="s">
        <v>70</v>
      </c>
      <c r="C58" s="1" t="s">
        <v>10</v>
      </c>
      <c r="D58" s="1" t="s">
        <v>11</v>
      </c>
      <c r="E58" s="1" t="s">
        <v>12</v>
      </c>
      <c r="F58" s="80">
        <v>1386</v>
      </c>
      <c r="G58" s="78" t="s">
        <v>13</v>
      </c>
      <c r="H58" s="80">
        <f t="shared" si="0"/>
        <v>1386</v>
      </c>
    </row>
    <row r="59" spans="1:8" ht="15.75">
      <c r="A59" s="78">
        <v>4</v>
      </c>
      <c r="B59" s="79" t="s">
        <v>71</v>
      </c>
      <c r="C59" s="1" t="s">
        <v>10</v>
      </c>
      <c r="D59" s="1" t="s">
        <v>11</v>
      </c>
      <c r="E59" s="1" t="s">
        <v>12</v>
      </c>
      <c r="F59" s="80">
        <v>289</v>
      </c>
      <c r="G59" s="78" t="s">
        <v>14</v>
      </c>
      <c r="H59" s="80">
        <f t="shared" si="0"/>
        <v>1156</v>
      </c>
    </row>
    <row r="60" spans="1:8" ht="15.75">
      <c r="A60" s="78">
        <v>4</v>
      </c>
      <c r="B60" s="79" t="s">
        <v>72</v>
      </c>
      <c r="C60" s="1" t="s">
        <v>10</v>
      </c>
      <c r="D60" s="1" t="s">
        <v>11</v>
      </c>
      <c r="E60" s="1" t="s">
        <v>12</v>
      </c>
      <c r="F60" s="80">
        <v>231</v>
      </c>
      <c r="G60" s="78" t="s">
        <v>13</v>
      </c>
      <c r="H60" s="80">
        <f t="shared" si="0"/>
        <v>924</v>
      </c>
    </row>
    <row r="61" spans="1:8" ht="15.75">
      <c r="A61" s="78">
        <v>1</v>
      </c>
      <c r="B61" s="79" t="s">
        <v>641</v>
      </c>
      <c r="C61" s="1" t="s">
        <v>10</v>
      </c>
      <c r="D61" s="1" t="s">
        <v>11</v>
      </c>
      <c r="E61" s="1" t="s">
        <v>12</v>
      </c>
      <c r="F61" s="80">
        <v>9818</v>
      </c>
      <c r="G61" s="78" t="s">
        <v>13</v>
      </c>
      <c r="H61" s="80">
        <f t="shared" si="0"/>
        <v>9818</v>
      </c>
    </row>
    <row r="62" spans="1:8" ht="15.75">
      <c r="A62" s="78">
        <v>1</v>
      </c>
      <c r="B62" s="79" t="s">
        <v>73</v>
      </c>
      <c r="C62" s="1" t="s">
        <v>10</v>
      </c>
      <c r="D62" s="1" t="s">
        <v>11</v>
      </c>
      <c r="E62" s="1" t="s">
        <v>12</v>
      </c>
      <c r="F62" s="80">
        <v>1386</v>
      </c>
      <c r="G62" s="78" t="s">
        <v>13</v>
      </c>
      <c r="H62" s="80">
        <f t="shared" si="0"/>
        <v>1386</v>
      </c>
    </row>
    <row r="63" spans="1:8" ht="15.75">
      <c r="A63" s="78">
        <v>2</v>
      </c>
      <c r="B63" s="79" t="s">
        <v>74</v>
      </c>
      <c r="C63" s="1" t="s">
        <v>10</v>
      </c>
      <c r="D63" s="1" t="s">
        <v>11</v>
      </c>
      <c r="E63" s="1" t="s">
        <v>12</v>
      </c>
      <c r="F63" s="80">
        <v>693</v>
      </c>
      <c r="G63" s="78" t="s">
        <v>13</v>
      </c>
      <c r="H63" s="80">
        <f t="shared" si="0"/>
        <v>1386</v>
      </c>
    </row>
    <row r="64" spans="1:8" ht="15.75">
      <c r="A64" s="78">
        <v>20</v>
      </c>
      <c r="B64" s="79" t="s">
        <v>75</v>
      </c>
      <c r="C64" s="1" t="s">
        <v>10</v>
      </c>
      <c r="D64" s="1" t="s">
        <v>11</v>
      </c>
      <c r="E64" s="1" t="s">
        <v>12</v>
      </c>
      <c r="F64" s="80">
        <v>122</v>
      </c>
      <c r="G64" s="78" t="s">
        <v>13</v>
      </c>
      <c r="H64" s="80">
        <f t="shared" si="0"/>
        <v>2440</v>
      </c>
    </row>
    <row r="65" spans="1:8" ht="15.75">
      <c r="A65" s="78">
        <v>1</v>
      </c>
      <c r="B65" s="79" t="s">
        <v>76</v>
      </c>
      <c r="C65" s="1" t="s">
        <v>10</v>
      </c>
      <c r="D65" s="1" t="s">
        <v>11</v>
      </c>
      <c r="E65" s="1" t="s">
        <v>12</v>
      </c>
      <c r="F65" s="80">
        <v>2205</v>
      </c>
      <c r="G65" s="78" t="s">
        <v>13</v>
      </c>
      <c r="H65" s="80">
        <f t="shared" si="0"/>
        <v>2205</v>
      </c>
    </row>
    <row r="66" spans="1:8" ht="15.75">
      <c r="A66" s="78">
        <v>20</v>
      </c>
      <c r="B66" s="79" t="s">
        <v>77</v>
      </c>
      <c r="C66" s="1" t="s">
        <v>10</v>
      </c>
      <c r="D66" s="1" t="s">
        <v>11</v>
      </c>
      <c r="E66" s="1" t="s">
        <v>12</v>
      </c>
      <c r="F66" s="80">
        <v>105</v>
      </c>
      <c r="G66" s="78" t="s">
        <v>16</v>
      </c>
      <c r="H66" s="80">
        <f t="shared" si="0"/>
        <v>2100</v>
      </c>
    </row>
    <row r="67" spans="1:8" ht="15.75">
      <c r="A67" s="78">
        <v>33.6</v>
      </c>
      <c r="B67" s="79" t="s">
        <v>78</v>
      </c>
      <c r="C67" s="1" t="s">
        <v>10</v>
      </c>
      <c r="D67" s="1" t="s">
        <v>11</v>
      </c>
      <c r="E67" s="1" t="s">
        <v>12</v>
      </c>
      <c r="F67" s="80">
        <v>5160</v>
      </c>
      <c r="G67" s="78" t="s">
        <v>15</v>
      </c>
      <c r="H67" s="80">
        <f t="shared" si="0"/>
        <v>173376</v>
      </c>
    </row>
    <row r="68" spans="1:8" ht="15.75">
      <c r="A68" s="78">
        <v>1</v>
      </c>
      <c r="B68" s="79" t="s">
        <v>79</v>
      </c>
      <c r="C68" s="1" t="s">
        <v>10</v>
      </c>
      <c r="D68" s="1" t="s">
        <v>11</v>
      </c>
      <c r="E68" s="1" t="s">
        <v>12</v>
      </c>
      <c r="F68" s="80">
        <v>12500</v>
      </c>
      <c r="G68" s="78" t="s">
        <v>13</v>
      </c>
      <c r="H68" s="80">
        <f t="shared" si="0"/>
        <v>12500</v>
      </c>
    </row>
    <row r="69" spans="1:8" ht="15.75">
      <c r="A69" s="78">
        <v>5</v>
      </c>
      <c r="B69" s="79" t="s">
        <v>80</v>
      </c>
      <c r="C69" s="1" t="s">
        <v>10</v>
      </c>
      <c r="D69" s="1" t="s">
        <v>11</v>
      </c>
      <c r="E69" s="1" t="s">
        <v>12</v>
      </c>
      <c r="F69" s="80">
        <v>12000</v>
      </c>
      <c r="G69" s="78" t="s">
        <v>13</v>
      </c>
      <c r="H69" s="80">
        <f t="shared" si="0"/>
        <v>60000</v>
      </c>
    </row>
    <row r="70" spans="1:8" ht="15.75">
      <c r="A70" s="78">
        <v>20</v>
      </c>
      <c r="B70" s="79" t="s">
        <v>642</v>
      </c>
      <c r="C70" s="1" t="s">
        <v>10</v>
      </c>
      <c r="D70" s="1" t="s">
        <v>11</v>
      </c>
      <c r="E70" s="1" t="s">
        <v>12</v>
      </c>
      <c r="F70" s="80">
        <v>331</v>
      </c>
      <c r="G70" s="78" t="s">
        <v>15</v>
      </c>
      <c r="H70" s="80">
        <f t="shared" ref="H70:H133" si="1">F70*A70</f>
        <v>6620</v>
      </c>
    </row>
    <row r="71" spans="1:8" ht="15.75">
      <c r="A71" s="78">
        <v>1</v>
      </c>
      <c r="B71" s="79" t="s">
        <v>643</v>
      </c>
      <c r="C71" s="1" t="s">
        <v>10</v>
      </c>
      <c r="D71" s="1" t="s">
        <v>11</v>
      </c>
      <c r="E71" s="1" t="s">
        <v>12</v>
      </c>
      <c r="F71" s="80">
        <v>500</v>
      </c>
      <c r="G71" s="78" t="s">
        <v>515</v>
      </c>
      <c r="H71" s="80">
        <f t="shared" si="1"/>
        <v>500</v>
      </c>
    </row>
    <row r="72" spans="1:8" ht="15.75">
      <c r="A72" s="78">
        <v>1</v>
      </c>
      <c r="B72" s="79" t="s">
        <v>81</v>
      </c>
      <c r="C72" s="1" t="s">
        <v>10</v>
      </c>
      <c r="D72" s="1" t="s">
        <v>11</v>
      </c>
      <c r="E72" s="1" t="s">
        <v>12</v>
      </c>
      <c r="F72" s="80">
        <v>2420</v>
      </c>
      <c r="G72" s="78" t="s">
        <v>13</v>
      </c>
      <c r="H72" s="80">
        <f t="shared" si="1"/>
        <v>2420</v>
      </c>
    </row>
    <row r="73" spans="1:8" ht="15.75">
      <c r="A73" s="78">
        <v>1</v>
      </c>
      <c r="B73" s="79" t="s">
        <v>644</v>
      </c>
      <c r="C73" s="1" t="s">
        <v>10</v>
      </c>
      <c r="D73" s="1" t="s">
        <v>11</v>
      </c>
      <c r="E73" s="1" t="s">
        <v>12</v>
      </c>
      <c r="F73" s="80">
        <v>5000</v>
      </c>
      <c r="G73" s="78" t="s">
        <v>515</v>
      </c>
      <c r="H73" s="80">
        <f t="shared" si="1"/>
        <v>5000</v>
      </c>
    </row>
    <row r="74" spans="1:8" ht="15.75">
      <c r="A74" s="78">
        <v>200</v>
      </c>
      <c r="B74" s="79" t="s">
        <v>82</v>
      </c>
      <c r="C74" s="1" t="s">
        <v>10</v>
      </c>
      <c r="D74" s="1" t="s">
        <v>11</v>
      </c>
      <c r="E74" s="1" t="s">
        <v>12</v>
      </c>
      <c r="F74" s="80">
        <v>327.68</v>
      </c>
      <c r="G74" s="78" t="s">
        <v>20</v>
      </c>
      <c r="H74" s="80">
        <f t="shared" si="1"/>
        <v>65536</v>
      </c>
    </row>
    <row r="75" spans="1:8" ht="15.75">
      <c r="A75" s="78">
        <v>5</v>
      </c>
      <c r="B75" s="79" t="s">
        <v>645</v>
      </c>
      <c r="C75" s="1" t="s">
        <v>10</v>
      </c>
      <c r="D75" s="1" t="s">
        <v>11</v>
      </c>
      <c r="E75" s="1" t="s">
        <v>12</v>
      </c>
      <c r="F75" s="80">
        <v>1500</v>
      </c>
      <c r="G75" s="78" t="s">
        <v>515</v>
      </c>
      <c r="H75" s="80">
        <f t="shared" si="1"/>
        <v>7500</v>
      </c>
    </row>
    <row r="76" spans="1:8" ht="15.75">
      <c r="A76" s="78">
        <v>8</v>
      </c>
      <c r="B76" s="79" t="s">
        <v>83</v>
      </c>
      <c r="C76" s="1" t="s">
        <v>10</v>
      </c>
      <c r="D76" s="1" t="s">
        <v>11</v>
      </c>
      <c r="E76" s="1" t="s">
        <v>12</v>
      </c>
      <c r="F76" s="80">
        <v>3426</v>
      </c>
      <c r="G76" s="78" t="s">
        <v>21</v>
      </c>
      <c r="H76" s="80">
        <f t="shared" si="1"/>
        <v>27408</v>
      </c>
    </row>
    <row r="77" spans="1:8" ht="15.75">
      <c r="A77" s="78">
        <v>1</v>
      </c>
      <c r="B77" s="79" t="s">
        <v>84</v>
      </c>
      <c r="C77" s="1" t="s">
        <v>10</v>
      </c>
      <c r="D77" s="1" t="s">
        <v>11</v>
      </c>
      <c r="E77" s="1" t="s">
        <v>12</v>
      </c>
      <c r="F77" s="80">
        <v>1079</v>
      </c>
      <c r="G77" s="78" t="s">
        <v>14</v>
      </c>
      <c r="H77" s="80">
        <f t="shared" si="1"/>
        <v>1079</v>
      </c>
    </row>
    <row r="78" spans="1:8" ht="15.75">
      <c r="A78" s="78">
        <v>1</v>
      </c>
      <c r="B78" s="79" t="s">
        <v>85</v>
      </c>
      <c r="C78" s="1" t="s">
        <v>10</v>
      </c>
      <c r="D78" s="1" t="s">
        <v>11</v>
      </c>
      <c r="E78" s="1" t="s">
        <v>12</v>
      </c>
      <c r="F78" s="80">
        <v>1825</v>
      </c>
      <c r="G78" s="78" t="s">
        <v>13</v>
      </c>
      <c r="H78" s="80">
        <f t="shared" si="1"/>
        <v>1825</v>
      </c>
    </row>
    <row r="79" spans="1:8" ht="15.75">
      <c r="A79" s="78">
        <v>1</v>
      </c>
      <c r="B79" s="79" t="s">
        <v>86</v>
      </c>
      <c r="C79" s="1" t="s">
        <v>10</v>
      </c>
      <c r="D79" s="1" t="s">
        <v>11</v>
      </c>
      <c r="E79" s="1" t="s">
        <v>12</v>
      </c>
      <c r="F79" s="80">
        <v>289</v>
      </c>
      <c r="G79" s="78" t="s">
        <v>13</v>
      </c>
      <c r="H79" s="80">
        <f t="shared" si="1"/>
        <v>289</v>
      </c>
    </row>
    <row r="80" spans="1:8" ht="15.75">
      <c r="A80" s="78">
        <v>8</v>
      </c>
      <c r="B80" s="79" t="s">
        <v>646</v>
      </c>
      <c r="C80" s="1" t="s">
        <v>10</v>
      </c>
      <c r="D80" s="1" t="s">
        <v>11</v>
      </c>
      <c r="E80" s="1" t="s">
        <v>12</v>
      </c>
      <c r="F80" s="80">
        <v>4100</v>
      </c>
      <c r="G80" s="78" t="s">
        <v>13</v>
      </c>
      <c r="H80" s="80">
        <f t="shared" si="1"/>
        <v>32800</v>
      </c>
    </row>
    <row r="81" spans="1:8" ht="15.75">
      <c r="A81" s="78">
        <v>1</v>
      </c>
      <c r="B81" s="79" t="s">
        <v>87</v>
      </c>
      <c r="C81" s="1" t="s">
        <v>10</v>
      </c>
      <c r="D81" s="1" t="s">
        <v>11</v>
      </c>
      <c r="E81" s="1" t="s">
        <v>12</v>
      </c>
      <c r="F81" s="80">
        <v>39584.160000000003</v>
      </c>
      <c r="G81" s="78" t="s">
        <v>13</v>
      </c>
      <c r="H81" s="80">
        <f t="shared" si="1"/>
        <v>39584.160000000003</v>
      </c>
    </row>
    <row r="82" spans="1:8" ht="15.75">
      <c r="A82" s="78">
        <v>1</v>
      </c>
      <c r="B82" s="79" t="s">
        <v>647</v>
      </c>
      <c r="C82" s="1" t="s">
        <v>10</v>
      </c>
      <c r="D82" s="1" t="s">
        <v>11</v>
      </c>
      <c r="E82" s="1" t="s">
        <v>12</v>
      </c>
      <c r="F82" s="80">
        <v>6050</v>
      </c>
      <c r="G82" s="78" t="s">
        <v>13</v>
      </c>
      <c r="H82" s="80">
        <f t="shared" si="1"/>
        <v>6050</v>
      </c>
    </row>
    <row r="83" spans="1:8" ht="15.75">
      <c r="A83" s="78">
        <v>1</v>
      </c>
      <c r="B83" s="79" t="s">
        <v>648</v>
      </c>
      <c r="C83" s="1" t="s">
        <v>10</v>
      </c>
      <c r="D83" s="1" t="s">
        <v>11</v>
      </c>
      <c r="E83" s="1" t="s">
        <v>12</v>
      </c>
      <c r="F83" s="80">
        <v>924</v>
      </c>
      <c r="G83" s="78" t="s">
        <v>13</v>
      </c>
      <c r="H83" s="80">
        <f t="shared" si="1"/>
        <v>924</v>
      </c>
    </row>
    <row r="84" spans="1:8" ht="15.75">
      <c r="A84" s="78">
        <v>1</v>
      </c>
      <c r="B84" s="79" t="s">
        <v>88</v>
      </c>
      <c r="C84" s="1" t="s">
        <v>10</v>
      </c>
      <c r="D84" s="1" t="s">
        <v>11</v>
      </c>
      <c r="E84" s="1" t="s">
        <v>12</v>
      </c>
      <c r="F84" s="80">
        <v>1024</v>
      </c>
      <c r="G84" s="78" t="s">
        <v>13</v>
      </c>
      <c r="H84" s="80">
        <f t="shared" si="1"/>
        <v>1024</v>
      </c>
    </row>
    <row r="85" spans="1:8" ht="15.75">
      <c r="A85" s="78">
        <v>1</v>
      </c>
      <c r="B85" s="79" t="s">
        <v>89</v>
      </c>
      <c r="C85" s="1" t="s">
        <v>10</v>
      </c>
      <c r="D85" s="1" t="s">
        <v>11</v>
      </c>
      <c r="E85" s="1" t="s">
        <v>12</v>
      </c>
      <c r="F85" s="80">
        <v>1044.48</v>
      </c>
      <c r="G85" s="78" t="s">
        <v>13</v>
      </c>
      <c r="H85" s="80">
        <f t="shared" si="1"/>
        <v>1044.48</v>
      </c>
    </row>
    <row r="86" spans="1:8" ht="15.75">
      <c r="A86" s="78">
        <v>5</v>
      </c>
      <c r="B86" s="79" t="s">
        <v>90</v>
      </c>
      <c r="C86" s="1" t="s">
        <v>10</v>
      </c>
      <c r="D86" s="1" t="s">
        <v>11</v>
      </c>
      <c r="E86" s="1" t="s">
        <v>12</v>
      </c>
      <c r="F86" s="80">
        <v>1024</v>
      </c>
      <c r="G86" s="78" t="s">
        <v>13</v>
      </c>
      <c r="H86" s="80">
        <f t="shared" si="1"/>
        <v>5120</v>
      </c>
    </row>
    <row r="87" spans="1:8" ht="15.75">
      <c r="A87" s="78">
        <v>5</v>
      </c>
      <c r="B87" s="79" t="s">
        <v>91</v>
      </c>
      <c r="C87" s="1" t="s">
        <v>10</v>
      </c>
      <c r="D87" s="1" t="s">
        <v>11</v>
      </c>
      <c r="E87" s="1" t="s">
        <v>12</v>
      </c>
      <c r="F87" s="80">
        <v>1044.48</v>
      </c>
      <c r="G87" s="78" t="s">
        <v>13</v>
      </c>
      <c r="H87" s="80">
        <f t="shared" si="1"/>
        <v>5222.3999999999996</v>
      </c>
    </row>
    <row r="88" spans="1:8" ht="15.75">
      <c r="A88" s="78">
        <v>6</v>
      </c>
      <c r="B88" s="79" t="s">
        <v>649</v>
      </c>
      <c r="C88" s="1" t="s">
        <v>10</v>
      </c>
      <c r="D88" s="1" t="s">
        <v>11</v>
      </c>
      <c r="E88" s="1" t="s">
        <v>12</v>
      </c>
      <c r="F88" s="80">
        <v>46</v>
      </c>
      <c r="G88" s="78" t="s">
        <v>13</v>
      </c>
      <c r="H88" s="80">
        <f t="shared" si="1"/>
        <v>276</v>
      </c>
    </row>
    <row r="89" spans="1:8" ht="15.75">
      <c r="A89" s="78">
        <v>6</v>
      </c>
      <c r="B89" s="79" t="s">
        <v>650</v>
      </c>
      <c r="C89" s="1" t="s">
        <v>10</v>
      </c>
      <c r="D89" s="1" t="s">
        <v>11</v>
      </c>
      <c r="E89" s="1" t="s">
        <v>12</v>
      </c>
      <c r="F89" s="80">
        <v>46</v>
      </c>
      <c r="G89" s="78" t="s">
        <v>13</v>
      </c>
      <c r="H89" s="80">
        <f t="shared" si="1"/>
        <v>276</v>
      </c>
    </row>
    <row r="90" spans="1:8" ht="15.75">
      <c r="A90" s="78">
        <v>14.1</v>
      </c>
      <c r="B90" s="79" t="s">
        <v>22</v>
      </c>
      <c r="C90" s="1" t="s">
        <v>10</v>
      </c>
      <c r="D90" s="1" t="s">
        <v>11</v>
      </c>
      <c r="E90" s="1" t="s">
        <v>12</v>
      </c>
      <c r="F90" s="80">
        <v>221</v>
      </c>
      <c r="G90" s="78" t="s">
        <v>21</v>
      </c>
      <c r="H90" s="80">
        <f t="shared" si="1"/>
        <v>3116.1</v>
      </c>
    </row>
    <row r="91" spans="1:8" ht="15.75">
      <c r="A91" s="78">
        <v>14.1</v>
      </c>
      <c r="B91" s="79" t="s">
        <v>23</v>
      </c>
      <c r="C91" s="1" t="s">
        <v>10</v>
      </c>
      <c r="D91" s="1" t="s">
        <v>11</v>
      </c>
      <c r="E91" s="1" t="s">
        <v>12</v>
      </c>
      <c r="F91" s="80">
        <v>185</v>
      </c>
      <c r="G91" s="78" t="s">
        <v>21</v>
      </c>
      <c r="H91" s="80">
        <f t="shared" si="1"/>
        <v>2608.5</v>
      </c>
    </row>
    <row r="92" spans="1:8" ht="15.75">
      <c r="A92" s="78">
        <v>8</v>
      </c>
      <c r="B92" s="79" t="s">
        <v>651</v>
      </c>
      <c r="C92" s="1" t="s">
        <v>10</v>
      </c>
      <c r="D92" s="1" t="s">
        <v>11</v>
      </c>
      <c r="E92" s="1" t="s">
        <v>12</v>
      </c>
      <c r="F92" s="80">
        <v>275</v>
      </c>
      <c r="G92" s="78" t="s">
        <v>14</v>
      </c>
      <c r="H92" s="80">
        <f t="shared" si="1"/>
        <v>2200</v>
      </c>
    </row>
    <row r="93" spans="1:8" ht="15.75">
      <c r="A93" s="78">
        <v>1</v>
      </c>
      <c r="B93" s="79" t="s">
        <v>92</v>
      </c>
      <c r="C93" s="1" t="s">
        <v>10</v>
      </c>
      <c r="D93" s="1" t="s">
        <v>11</v>
      </c>
      <c r="E93" s="1" t="s">
        <v>12</v>
      </c>
      <c r="F93" s="80">
        <v>374.85</v>
      </c>
      <c r="G93" s="78" t="s">
        <v>13</v>
      </c>
      <c r="H93" s="80">
        <f t="shared" si="1"/>
        <v>374.85</v>
      </c>
    </row>
    <row r="94" spans="1:8" ht="15.75">
      <c r="A94" s="78">
        <v>39</v>
      </c>
      <c r="B94" s="79" t="s">
        <v>93</v>
      </c>
      <c r="C94" s="1" t="s">
        <v>10</v>
      </c>
      <c r="D94" s="1" t="s">
        <v>11</v>
      </c>
      <c r="E94" s="1" t="s">
        <v>12</v>
      </c>
      <c r="F94" s="80">
        <v>65</v>
      </c>
      <c r="G94" s="78" t="s">
        <v>13</v>
      </c>
      <c r="H94" s="80">
        <f t="shared" si="1"/>
        <v>2535</v>
      </c>
    </row>
    <row r="95" spans="1:8" ht="15.75">
      <c r="A95" s="78">
        <v>1</v>
      </c>
      <c r="B95" s="79" t="s">
        <v>53</v>
      </c>
      <c r="C95" s="1" t="s">
        <v>10</v>
      </c>
      <c r="D95" s="1" t="s">
        <v>11</v>
      </c>
      <c r="E95" s="1" t="s">
        <v>12</v>
      </c>
      <c r="F95" s="80">
        <v>1139.95</v>
      </c>
      <c r="G95" s="78" t="s">
        <v>13</v>
      </c>
      <c r="H95" s="80">
        <f t="shared" si="1"/>
        <v>1139.95</v>
      </c>
    </row>
    <row r="96" spans="1:8" ht="15.75">
      <c r="A96" s="78">
        <v>1</v>
      </c>
      <c r="B96" s="79" t="s">
        <v>652</v>
      </c>
      <c r="C96" s="1" t="s">
        <v>10</v>
      </c>
      <c r="D96" s="1" t="s">
        <v>11</v>
      </c>
      <c r="E96" s="1" t="s">
        <v>12</v>
      </c>
      <c r="F96" s="80">
        <v>129</v>
      </c>
      <c r="G96" s="78" t="s">
        <v>13</v>
      </c>
      <c r="H96" s="80">
        <f t="shared" si="1"/>
        <v>129</v>
      </c>
    </row>
    <row r="97" spans="1:8" ht="15.75">
      <c r="A97" s="78">
        <v>1</v>
      </c>
      <c r="B97" s="79" t="s">
        <v>653</v>
      </c>
      <c r="C97" s="1" t="s">
        <v>10</v>
      </c>
      <c r="D97" s="1" t="s">
        <v>11</v>
      </c>
      <c r="E97" s="1" t="s">
        <v>12</v>
      </c>
      <c r="F97" s="80">
        <v>129</v>
      </c>
      <c r="G97" s="78" t="s">
        <v>13</v>
      </c>
      <c r="H97" s="80">
        <f t="shared" si="1"/>
        <v>129</v>
      </c>
    </row>
    <row r="98" spans="1:8" ht="15.75">
      <c r="A98" s="78">
        <v>1</v>
      </c>
      <c r="B98" s="79" t="s">
        <v>424</v>
      </c>
      <c r="C98" s="1" t="s">
        <v>10</v>
      </c>
      <c r="D98" s="1" t="s">
        <v>11</v>
      </c>
      <c r="E98" s="1" t="s">
        <v>12</v>
      </c>
      <c r="F98" s="80">
        <v>1594.67</v>
      </c>
      <c r="G98" s="78" t="s">
        <v>13</v>
      </c>
      <c r="H98" s="80">
        <f t="shared" si="1"/>
        <v>1594.67</v>
      </c>
    </row>
    <row r="99" spans="1:8" ht="15.75">
      <c r="A99" s="78">
        <v>450</v>
      </c>
      <c r="B99" s="79" t="s">
        <v>94</v>
      </c>
      <c r="C99" s="1" t="s">
        <v>10</v>
      </c>
      <c r="D99" s="1" t="s">
        <v>11</v>
      </c>
      <c r="E99" s="1" t="s">
        <v>12</v>
      </c>
      <c r="F99" s="80">
        <v>117.5</v>
      </c>
      <c r="G99" s="78" t="s">
        <v>16</v>
      </c>
      <c r="H99" s="80">
        <f t="shared" si="1"/>
        <v>52875</v>
      </c>
    </row>
    <row r="100" spans="1:8" ht="15.75">
      <c r="A100" s="78">
        <v>13.46</v>
      </c>
      <c r="B100" s="79" t="s">
        <v>654</v>
      </c>
      <c r="C100" s="1" t="s">
        <v>10</v>
      </c>
      <c r="D100" s="1" t="s">
        <v>11</v>
      </c>
      <c r="E100" s="1" t="s">
        <v>12</v>
      </c>
      <c r="F100" s="80">
        <v>5496</v>
      </c>
      <c r="G100" s="78" t="s">
        <v>15</v>
      </c>
      <c r="H100" s="80">
        <f t="shared" si="1"/>
        <v>73976.160000000003</v>
      </c>
    </row>
    <row r="101" spans="1:8" ht="15.75">
      <c r="A101" s="78">
        <v>14.1</v>
      </c>
      <c r="B101" s="79" t="s">
        <v>655</v>
      </c>
      <c r="C101" s="1" t="s">
        <v>10</v>
      </c>
      <c r="D101" s="1" t="s">
        <v>11</v>
      </c>
      <c r="E101" s="1" t="s">
        <v>12</v>
      </c>
      <c r="F101" s="80">
        <v>527.34</v>
      </c>
      <c r="G101" s="78" t="s">
        <v>21</v>
      </c>
      <c r="H101" s="80">
        <f t="shared" si="1"/>
        <v>7435.4940000000006</v>
      </c>
    </row>
    <row r="102" spans="1:8" ht="15.75">
      <c r="A102" s="78">
        <v>3</v>
      </c>
      <c r="B102" s="79" t="s">
        <v>453</v>
      </c>
      <c r="C102" s="1" t="s">
        <v>10</v>
      </c>
      <c r="D102" s="1" t="s">
        <v>11</v>
      </c>
      <c r="E102" s="1" t="s">
        <v>12</v>
      </c>
      <c r="F102" s="80">
        <v>3691.38</v>
      </c>
      <c r="G102" s="78" t="s">
        <v>13</v>
      </c>
      <c r="H102" s="80">
        <f t="shared" si="1"/>
        <v>11074.14</v>
      </c>
    </row>
    <row r="103" spans="1:8" ht="15.75">
      <c r="A103" s="78">
        <v>2</v>
      </c>
      <c r="B103" s="79" t="s">
        <v>95</v>
      </c>
      <c r="C103" s="1" t="s">
        <v>10</v>
      </c>
      <c r="D103" s="1" t="s">
        <v>11</v>
      </c>
      <c r="E103" s="1" t="s">
        <v>12</v>
      </c>
      <c r="F103" s="80">
        <v>6431</v>
      </c>
      <c r="G103" s="78" t="s">
        <v>14</v>
      </c>
      <c r="H103" s="80">
        <f t="shared" si="1"/>
        <v>12862</v>
      </c>
    </row>
    <row r="104" spans="1:8" ht="15.75">
      <c r="A104" s="78">
        <v>2</v>
      </c>
      <c r="B104" s="79" t="s">
        <v>96</v>
      </c>
      <c r="C104" s="1" t="s">
        <v>10</v>
      </c>
      <c r="D104" s="1" t="s">
        <v>11</v>
      </c>
      <c r="E104" s="1" t="s">
        <v>12</v>
      </c>
      <c r="F104" s="80">
        <v>1331.81</v>
      </c>
      <c r="G104" s="78" t="s">
        <v>14</v>
      </c>
      <c r="H104" s="80">
        <f t="shared" si="1"/>
        <v>2663.62</v>
      </c>
    </row>
    <row r="105" spans="1:8" ht="15.75">
      <c r="A105" s="78">
        <v>200</v>
      </c>
      <c r="B105" s="79" t="s">
        <v>656</v>
      </c>
      <c r="C105" s="1" t="s">
        <v>10</v>
      </c>
      <c r="D105" s="1" t="s">
        <v>11</v>
      </c>
      <c r="E105" s="1" t="s">
        <v>12</v>
      </c>
      <c r="F105" s="80">
        <v>34.43</v>
      </c>
      <c r="G105" s="78" t="s">
        <v>13</v>
      </c>
      <c r="H105" s="80">
        <f t="shared" si="1"/>
        <v>6886</v>
      </c>
    </row>
    <row r="106" spans="1:8" ht="15.75">
      <c r="A106" s="78">
        <v>35</v>
      </c>
      <c r="B106" s="79" t="s">
        <v>97</v>
      </c>
      <c r="C106" s="1" t="s">
        <v>10</v>
      </c>
      <c r="D106" s="1" t="s">
        <v>11</v>
      </c>
      <c r="E106" s="1" t="s">
        <v>12</v>
      </c>
      <c r="F106" s="80">
        <v>3109.41</v>
      </c>
      <c r="G106" s="78" t="s">
        <v>13</v>
      </c>
      <c r="H106" s="80">
        <f t="shared" si="1"/>
        <v>108829.34999999999</v>
      </c>
    </row>
    <row r="107" spans="1:8" ht="15.75">
      <c r="A107" s="78">
        <v>8</v>
      </c>
      <c r="B107" s="79" t="s">
        <v>98</v>
      </c>
      <c r="C107" s="1" t="s">
        <v>10</v>
      </c>
      <c r="D107" s="1" t="s">
        <v>11</v>
      </c>
      <c r="E107" s="1" t="s">
        <v>12</v>
      </c>
      <c r="F107" s="80">
        <v>1580</v>
      </c>
      <c r="G107" s="78" t="s">
        <v>13</v>
      </c>
      <c r="H107" s="80">
        <f t="shared" si="1"/>
        <v>12640</v>
      </c>
    </row>
    <row r="108" spans="1:8" ht="15.75">
      <c r="A108" s="78">
        <v>6</v>
      </c>
      <c r="B108" s="79" t="s">
        <v>99</v>
      </c>
      <c r="C108" s="1" t="s">
        <v>10</v>
      </c>
      <c r="D108" s="1" t="s">
        <v>11</v>
      </c>
      <c r="E108" s="1" t="s">
        <v>12</v>
      </c>
      <c r="F108" s="80">
        <v>40658.78</v>
      </c>
      <c r="G108" s="78" t="s">
        <v>13</v>
      </c>
      <c r="H108" s="80">
        <f t="shared" si="1"/>
        <v>243952.68</v>
      </c>
    </row>
    <row r="109" spans="1:8" ht="15.75">
      <c r="A109" s="78">
        <v>11</v>
      </c>
      <c r="B109" s="79" t="s">
        <v>100</v>
      </c>
      <c r="C109" s="1" t="s">
        <v>10</v>
      </c>
      <c r="D109" s="1" t="s">
        <v>11</v>
      </c>
      <c r="E109" s="1" t="s">
        <v>12</v>
      </c>
      <c r="F109" s="80">
        <v>11754</v>
      </c>
      <c r="G109" s="78" t="s">
        <v>13</v>
      </c>
      <c r="H109" s="80">
        <f t="shared" si="1"/>
        <v>129294</v>
      </c>
    </row>
    <row r="110" spans="1:8" ht="15.75">
      <c r="A110" s="78">
        <v>3</v>
      </c>
      <c r="B110" s="79" t="s">
        <v>101</v>
      </c>
      <c r="C110" s="1" t="s">
        <v>10</v>
      </c>
      <c r="D110" s="1" t="s">
        <v>11</v>
      </c>
      <c r="E110" s="1" t="s">
        <v>12</v>
      </c>
      <c r="F110" s="80">
        <v>30847.46</v>
      </c>
      <c r="G110" s="78" t="s">
        <v>13</v>
      </c>
      <c r="H110" s="80">
        <f t="shared" si="1"/>
        <v>92542.38</v>
      </c>
    </row>
    <row r="111" spans="1:8" ht="15.75">
      <c r="A111" s="78">
        <v>1</v>
      </c>
      <c r="B111" s="79" t="s">
        <v>102</v>
      </c>
      <c r="C111" s="1" t="s">
        <v>10</v>
      </c>
      <c r="D111" s="1" t="s">
        <v>11</v>
      </c>
      <c r="E111" s="1" t="s">
        <v>12</v>
      </c>
      <c r="F111" s="80">
        <v>7797</v>
      </c>
      <c r="G111" s="78" t="s">
        <v>13</v>
      </c>
      <c r="H111" s="80">
        <f t="shared" si="1"/>
        <v>7797</v>
      </c>
    </row>
    <row r="112" spans="1:8" ht="15.75">
      <c r="A112" s="81">
        <v>8000</v>
      </c>
      <c r="B112" s="79" t="s">
        <v>103</v>
      </c>
      <c r="C112" s="1" t="s">
        <v>10</v>
      </c>
      <c r="D112" s="1" t="s">
        <v>11</v>
      </c>
      <c r="E112" s="1" t="s">
        <v>12</v>
      </c>
      <c r="F112" s="80">
        <v>57.45</v>
      </c>
      <c r="G112" s="78" t="s">
        <v>110</v>
      </c>
      <c r="H112" s="80">
        <f t="shared" si="1"/>
        <v>459600</v>
      </c>
    </row>
    <row r="113" spans="1:8" ht="15.75">
      <c r="A113" s="82">
        <v>3000</v>
      </c>
      <c r="B113" s="79" t="s">
        <v>104</v>
      </c>
      <c r="C113" s="1" t="s">
        <v>10</v>
      </c>
      <c r="D113" s="1" t="s">
        <v>11</v>
      </c>
      <c r="E113" s="1" t="s">
        <v>12</v>
      </c>
      <c r="F113" s="80">
        <v>56.42</v>
      </c>
      <c r="G113" s="78" t="s">
        <v>16</v>
      </c>
      <c r="H113" s="80">
        <f t="shared" si="1"/>
        <v>169260</v>
      </c>
    </row>
    <row r="114" spans="1:8" ht="15.75">
      <c r="A114" s="82">
        <v>3000</v>
      </c>
      <c r="B114" s="79" t="s">
        <v>105</v>
      </c>
      <c r="C114" s="1" t="s">
        <v>10</v>
      </c>
      <c r="D114" s="1" t="s">
        <v>11</v>
      </c>
      <c r="E114" s="1" t="s">
        <v>12</v>
      </c>
      <c r="F114" s="80">
        <v>56.5</v>
      </c>
      <c r="G114" s="78" t="s">
        <v>16</v>
      </c>
      <c r="H114" s="80">
        <f t="shared" si="1"/>
        <v>169500</v>
      </c>
    </row>
    <row r="115" spans="1:8" ht="15.75">
      <c r="A115" s="78">
        <v>100</v>
      </c>
      <c r="B115" s="79" t="s">
        <v>106</v>
      </c>
      <c r="C115" s="1" t="s">
        <v>10</v>
      </c>
      <c r="D115" s="1" t="s">
        <v>11</v>
      </c>
      <c r="E115" s="1" t="s">
        <v>12</v>
      </c>
      <c r="F115" s="80">
        <v>57.25</v>
      </c>
      <c r="G115" s="78" t="s">
        <v>16</v>
      </c>
      <c r="H115" s="80">
        <f t="shared" si="1"/>
        <v>5725</v>
      </c>
    </row>
    <row r="116" spans="1:8" ht="15.75">
      <c r="A116" s="78">
        <v>1</v>
      </c>
      <c r="B116" s="79" t="s">
        <v>107</v>
      </c>
      <c r="C116" s="1" t="s">
        <v>10</v>
      </c>
      <c r="D116" s="1" t="s">
        <v>11</v>
      </c>
      <c r="E116" s="1" t="s">
        <v>12</v>
      </c>
      <c r="F116" s="80">
        <v>1733.75</v>
      </c>
      <c r="G116" s="78" t="s">
        <v>14</v>
      </c>
      <c r="H116" s="80">
        <f t="shared" si="1"/>
        <v>1733.75</v>
      </c>
    </row>
    <row r="117" spans="1:8" ht="15.75">
      <c r="A117" s="78">
        <v>1</v>
      </c>
      <c r="B117" s="79" t="s">
        <v>48</v>
      </c>
      <c r="C117" s="1" t="s">
        <v>10</v>
      </c>
      <c r="D117" s="1" t="s">
        <v>11</v>
      </c>
      <c r="E117" s="1" t="s">
        <v>12</v>
      </c>
      <c r="F117" s="80">
        <v>3486</v>
      </c>
      <c r="G117" s="78" t="s">
        <v>13</v>
      </c>
      <c r="H117" s="80">
        <f t="shared" si="1"/>
        <v>3486</v>
      </c>
    </row>
    <row r="118" spans="1:8" ht="15.75">
      <c r="A118" s="78">
        <v>1</v>
      </c>
      <c r="B118" s="79" t="s">
        <v>49</v>
      </c>
      <c r="C118" s="1" t="s">
        <v>10</v>
      </c>
      <c r="D118" s="1" t="s">
        <v>11</v>
      </c>
      <c r="E118" s="1" t="s">
        <v>12</v>
      </c>
      <c r="F118" s="80">
        <v>1234.2</v>
      </c>
      <c r="G118" s="78" t="s">
        <v>13</v>
      </c>
      <c r="H118" s="80">
        <f t="shared" si="1"/>
        <v>1234.2</v>
      </c>
    </row>
    <row r="119" spans="1:8" ht="15.75">
      <c r="A119" s="78">
        <v>1</v>
      </c>
      <c r="B119" s="79" t="s">
        <v>50</v>
      </c>
      <c r="C119" s="1" t="s">
        <v>10</v>
      </c>
      <c r="D119" s="1" t="s">
        <v>11</v>
      </c>
      <c r="E119" s="1" t="s">
        <v>12</v>
      </c>
      <c r="F119" s="80">
        <v>386</v>
      </c>
      <c r="G119" s="78" t="s">
        <v>13</v>
      </c>
      <c r="H119" s="80">
        <f t="shared" si="1"/>
        <v>386</v>
      </c>
    </row>
    <row r="120" spans="1:8" ht="15.75">
      <c r="A120" s="78">
        <v>10</v>
      </c>
      <c r="B120" s="79" t="s">
        <v>77</v>
      </c>
      <c r="C120" s="1" t="s">
        <v>10</v>
      </c>
      <c r="D120" s="1" t="s">
        <v>11</v>
      </c>
      <c r="E120" s="1" t="s">
        <v>12</v>
      </c>
      <c r="F120" s="80">
        <v>105</v>
      </c>
      <c r="G120" s="78" t="s">
        <v>16</v>
      </c>
      <c r="H120" s="80">
        <f t="shared" si="1"/>
        <v>1050</v>
      </c>
    </row>
    <row r="121" spans="1:8" ht="15.75">
      <c r="A121" s="82">
        <v>1500</v>
      </c>
      <c r="B121" s="79" t="s">
        <v>108</v>
      </c>
      <c r="C121" s="1" t="s">
        <v>10</v>
      </c>
      <c r="D121" s="1" t="s">
        <v>11</v>
      </c>
      <c r="E121" s="1" t="s">
        <v>12</v>
      </c>
      <c r="F121" s="80">
        <v>27</v>
      </c>
      <c r="G121" s="78" t="s">
        <v>20</v>
      </c>
      <c r="H121" s="80">
        <f t="shared" si="1"/>
        <v>40500</v>
      </c>
    </row>
    <row r="122" spans="1:8" ht="15.75">
      <c r="A122" s="78">
        <v>3.5</v>
      </c>
      <c r="B122" s="79" t="s">
        <v>17</v>
      </c>
      <c r="C122" s="1" t="s">
        <v>10</v>
      </c>
      <c r="D122" s="1" t="s">
        <v>11</v>
      </c>
      <c r="E122" s="1" t="s">
        <v>12</v>
      </c>
      <c r="F122" s="78">
        <v>765</v>
      </c>
      <c r="G122" s="78" t="s">
        <v>18</v>
      </c>
      <c r="H122" s="80">
        <f t="shared" si="1"/>
        <v>2677.5</v>
      </c>
    </row>
    <row r="123" spans="1:8" ht="15.75">
      <c r="A123" s="78">
        <v>62</v>
      </c>
      <c r="B123" s="79" t="s">
        <v>111</v>
      </c>
      <c r="C123" s="1" t="s">
        <v>10</v>
      </c>
      <c r="D123" s="1" t="s">
        <v>11</v>
      </c>
      <c r="E123" s="1" t="s">
        <v>12</v>
      </c>
      <c r="F123" s="78">
        <v>700</v>
      </c>
      <c r="G123" s="78" t="s">
        <v>13</v>
      </c>
      <c r="H123" s="80">
        <f t="shared" si="1"/>
        <v>43400</v>
      </c>
    </row>
    <row r="124" spans="1:8" ht="15.75">
      <c r="A124" s="78">
        <v>20</v>
      </c>
      <c r="B124" s="79" t="s">
        <v>444</v>
      </c>
      <c r="C124" s="1" t="s">
        <v>10</v>
      </c>
      <c r="D124" s="1" t="s">
        <v>11</v>
      </c>
      <c r="E124" s="1" t="s">
        <v>12</v>
      </c>
      <c r="F124" s="78">
        <v>928</v>
      </c>
      <c r="G124" s="78" t="s">
        <v>13</v>
      </c>
      <c r="H124" s="80">
        <f t="shared" si="1"/>
        <v>18560</v>
      </c>
    </row>
    <row r="125" spans="1:8" ht="15.75">
      <c r="A125" s="78">
        <v>82</v>
      </c>
      <c r="B125" s="79" t="s">
        <v>112</v>
      </c>
      <c r="C125" s="1" t="s">
        <v>10</v>
      </c>
      <c r="D125" s="1" t="s">
        <v>11</v>
      </c>
      <c r="E125" s="1" t="s">
        <v>12</v>
      </c>
      <c r="F125" s="82">
        <v>4336.8500000000004</v>
      </c>
      <c r="G125" s="78" t="s">
        <v>13</v>
      </c>
      <c r="H125" s="80">
        <f t="shared" si="1"/>
        <v>355621.7</v>
      </c>
    </row>
    <row r="126" spans="1:8" ht="15.75">
      <c r="A126" s="78">
        <v>53.3</v>
      </c>
      <c r="B126" s="79" t="s">
        <v>29</v>
      </c>
      <c r="C126" s="1" t="s">
        <v>10</v>
      </c>
      <c r="D126" s="1" t="s">
        <v>11</v>
      </c>
      <c r="E126" s="1" t="s">
        <v>12</v>
      </c>
      <c r="F126" s="82">
        <v>6579</v>
      </c>
      <c r="G126" s="78" t="s">
        <v>15</v>
      </c>
      <c r="H126" s="80">
        <f t="shared" si="1"/>
        <v>350660.69999999995</v>
      </c>
    </row>
    <row r="127" spans="1:8" ht="15.75">
      <c r="A127" s="78">
        <v>3.5</v>
      </c>
      <c r="B127" s="79" t="s">
        <v>113</v>
      </c>
      <c r="C127" s="1" t="s">
        <v>10</v>
      </c>
      <c r="D127" s="1" t="s">
        <v>11</v>
      </c>
      <c r="E127" s="1" t="s">
        <v>12</v>
      </c>
      <c r="F127" s="82">
        <v>13856.7</v>
      </c>
      <c r="G127" s="78" t="s">
        <v>18</v>
      </c>
      <c r="H127" s="80">
        <f t="shared" si="1"/>
        <v>48498.450000000004</v>
      </c>
    </row>
    <row r="128" spans="1:8" ht="15.75">
      <c r="A128" s="78">
        <v>1.5</v>
      </c>
      <c r="B128" s="79" t="s">
        <v>83</v>
      </c>
      <c r="C128" s="1" t="s">
        <v>10</v>
      </c>
      <c r="D128" s="1" t="s">
        <v>11</v>
      </c>
      <c r="E128" s="1" t="s">
        <v>12</v>
      </c>
      <c r="F128" s="82">
        <v>3426</v>
      </c>
      <c r="G128" s="78" t="s">
        <v>21</v>
      </c>
      <c r="H128" s="80">
        <f t="shared" si="1"/>
        <v>5139</v>
      </c>
    </row>
    <row r="129" spans="1:8" ht="15.75">
      <c r="A129" s="78">
        <v>4</v>
      </c>
      <c r="B129" s="79" t="s">
        <v>114</v>
      </c>
      <c r="C129" s="1" t="s">
        <v>10</v>
      </c>
      <c r="D129" s="1" t="s">
        <v>11</v>
      </c>
      <c r="E129" s="1" t="s">
        <v>12</v>
      </c>
      <c r="F129" s="82">
        <v>1791.12</v>
      </c>
      <c r="G129" s="78" t="s">
        <v>13</v>
      </c>
      <c r="H129" s="80">
        <f t="shared" si="1"/>
        <v>7164.48</v>
      </c>
    </row>
    <row r="130" spans="1:8" ht="15.75">
      <c r="A130" s="78">
        <v>8</v>
      </c>
      <c r="B130" s="79" t="s">
        <v>115</v>
      </c>
      <c r="C130" s="1" t="s">
        <v>10</v>
      </c>
      <c r="D130" s="1" t="s">
        <v>11</v>
      </c>
      <c r="E130" s="1" t="s">
        <v>12</v>
      </c>
      <c r="F130" s="82">
        <v>2441</v>
      </c>
      <c r="G130" s="78" t="s">
        <v>13</v>
      </c>
      <c r="H130" s="80">
        <f t="shared" si="1"/>
        <v>19528</v>
      </c>
    </row>
    <row r="131" spans="1:8" ht="15.75">
      <c r="A131" s="78">
        <v>8</v>
      </c>
      <c r="B131" s="79" t="s">
        <v>49</v>
      </c>
      <c r="C131" s="1" t="s">
        <v>10</v>
      </c>
      <c r="D131" s="1" t="s">
        <v>11</v>
      </c>
      <c r="E131" s="1" t="s">
        <v>12</v>
      </c>
      <c r="F131" s="82">
        <v>1234.2</v>
      </c>
      <c r="G131" s="78" t="s">
        <v>13</v>
      </c>
      <c r="H131" s="80">
        <f t="shared" si="1"/>
        <v>9873.6</v>
      </c>
    </row>
    <row r="132" spans="1:8" ht="15.75">
      <c r="A132" s="78">
        <v>8</v>
      </c>
      <c r="B132" s="79" t="s">
        <v>50</v>
      </c>
      <c r="C132" s="1" t="s">
        <v>10</v>
      </c>
      <c r="D132" s="1" t="s">
        <v>11</v>
      </c>
      <c r="E132" s="1" t="s">
        <v>12</v>
      </c>
      <c r="F132" s="78">
        <v>386</v>
      </c>
      <c r="G132" s="78" t="s">
        <v>13</v>
      </c>
      <c r="H132" s="80">
        <f t="shared" si="1"/>
        <v>3088</v>
      </c>
    </row>
    <row r="133" spans="1:8" ht="15.75">
      <c r="A133" s="78">
        <v>141</v>
      </c>
      <c r="B133" s="79" t="s">
        <v>19</v>
      </c>
      <c r="C133" s="1" t="s">
        <v>10</v>
      </c>
      <c r="D133" s="1" t="s">
        <v>11</v>
      </c>
      <c r="E133" s="1" t="s">
        <v>12</v>
      </c>
      <c r="F133" s="78">
        <v>32</v>
      </c>
      <c r="G133" s="78" t="s">
        <v>13</v>
      </c>
      <c r="H133" s="80">
        <f t="shared" si="1"/>
        <v>4512</v>
      </c>
    </row>
    <row r="134" spans="1:8" ht="15.75">
      <c r="A134" s="78">
        <v>4</v>
      </c>
      <c r="B134" s="79" t="s">
        <v>40</v>
      </c>
      <c r="C134" s="1" t="s">
        <v>10</v>
      </c>
      <c r="D134" s="1" t="s">
        <v>11</v>
      </c>
      <c r="E134" s="1" t="s">
        <v>12</v>
      </c>
      <c r="F134" s="82">
        <v>4500</v>
      </c>
      <c r="G134" s="78" t="s">
        <v>13</v>
      </c>
      <c r="H134" s="80">
        <f t="shared" ref="H134:H197" si="2">F134*A134</f>
        <v>18000</v>
      </c>
    </row>
    <row r="135" spans="1:8" ht="15.75">
      <c r="A135" s="78">
        <v>150</v>
      </c>
      <c r="B135" s="79" t="s">
        <v>94</v>
      </c>
      <c r="C135" s="1" t="s">
        <v>10</v>
      </c>
      <c r="D135" s="1" t="s">
        <v>11</v>
      </c>
      <c r="E135" s="1" t="s">
        <v>12</v>
      </c>
      <c r="F135" s="78">
        <v>117.5</v>
      </c>
      <c r="G135" s="78" t="s">
        <v>16</v>
      </c>
      <c r="H135" s="80">
        <f t="shared" si="2"/>
        <v>17625</v>
      </c>
    </row>
    <row r="136" spans="1:8" ht="15.75">
      <c r="A136" s="78">
        <v>15</v>
      </c>
      <c r="B136" s="79" t="s">
        <v>447</v>
      </c>
      <c r="C136" s="1" t="s">
        <v>10</v>
      </c>
      <c r="D136" s="1" t="s">
        <v>11</v>
      </c>
      <c r="E136" s="1" t="s">
        <v>12</v>
      </c>
      <c r="F136" s="82">
        <v>3198.72</v>
      </c>
      <c r="G136" s="78" t="s">
        <v>13</v>
      </c>
      <c r="H136" s="80">
        <f t="shared" si="2"/>
        <v>47980.799999999996</v>
      </c>
    </row>
    <row r="137" spans="1:8" ht="15.75">
      <c r="A137" s="78">
        <v>20</v>
      </c>
      <c r="B137" s="79" t="s">
        <v>116</v>
      </c>
      <c r="C137" s="1" t="s">
        <v>10</v>
      </c>
      <c r="D137" s="1" t="s">
        <v>11</v>
      </c>
      <c r="E137" s="1" t="s">
        <v>12</v>
      </c>
      <c r="F137" s="78">
        <v>105</v>
      </c>
      <c r="G137" s="78" t="s">
        <v>16</v>
      </c>
      <c r="H137" s="80">
        <f t="shared" si="2"/>
        <v>2100</v>
      </c>
    </row>
    <row r="138" spans="1:8" ht="15.75">
      <c r="A138" s="78">
        <v>4</v>
      </c>
      <c r="B138" s="79" t="s">
        <v>448</v>
      </c>
      <c r="C138" s="1" t="s">
        <v>10</v>
      </c>
      <c r="D138" s="1" t="s">
        <v>11</v>
      </c>
      <c r="E138" s="1" t="s">
        <v>12</v>
      </c>
      <c r="F138" s="82">
        <v>6824</v>
      </c>
      <c r="G138" s="78" t="s">
        <v>14</v>
      </c>
      <c r="H138" s="80">
        <f t="shared" si="2"/>
        <v>27296</v>
      </c>
    </row>
    <row r="139" spans="1:8" ht="15.75">
      <c r="A139" s="78">
        <v>54</v>
      </c>
      <c r="B139" s="79" t="s">
        <v>117</v>
      </c>
      <c r="C139" s="1" t="s">
        <v>10</v>
      </c>
      <c r="D139" s="1" t="s">
        <v>11</v>
      </c>
      <c r="E139" s="1" t="s">
        <v>12</v>
      </c>
      <c r="F139" s="78">
        <v>645</v>
      </c>
      <c r="G139" s="78" t="s">
        <v>13</v>
      </c>
      <c r="H139" s="80">
        <f t="shared" si="2"/>
        <v>34830</v>
      </c>
    </row>
    <row r="140" spans="1:8" ht="15.75">
      <c r="A140" s="78">
        <v>54</v>
      </c>
      <c r="B140" s="79" t="s">
        <v>118</v>
      </c>
      <c r="C140" s="1" t="s">
        <v>10</v>
      </c>
      <c r="D140" s="1" t="s">
        <v>11</v>
      </c>
      <c r="E140" s="1" t="s">
        <v>12</v>
      </c>
      <c r="F140" s="82">
        <v>2400</v>
      </c>
      <c r="G140" s="78" t="s">
        <v>13</v>
      </c>
      <c r="H140" s="80">
        <f t="shared" si="2"/>
        <v>129600</v>
      </c>
    </row>
    <row r="141" spans="1:8" ht="15.75">
      <c r="A141" s="78">
        <v>5</v>
      </c>
      <c r="B141" s="79" t="s">
        <v>508</v>
      </c>
      <c r="C141" s="1" t="s">
        <v>10</v>
      </c>
      <c r="D141" s="1" t="s">
        <v>11</v>
      </c>
      <c r="E141" s="1" t="s">
        <v>12</v>
      </c>
      <c r="F141" s="82">
        <v>8226.2999999999993</v>
      </c>
      <c r="G141" s="78" t="s">
        <v>13</v>
      </c>
      <c r="H141" s="80">
        <f t="shared" si="2"/>
        <v>41131.5</v>
      </c>
    </row>
    <row r="142" spans="1:8" ht="15.75">
      <c r="A142" s="78">
        <v>1.5</v>
      </c>
      <c r="B142" s="79" t="s">
        <v>22</v>
      </c>
      <c r="C142" s="1" t="s">
        <v>10</v>
      </c>
      <c r="D142" s="1" t="s">
        <v>11</v>
      </c>
      <c r="E142" s="1" t="s">
        <v>12</v>
      </c>
      <c r="F142" s="78">
        <v>221</v>
      </c>
      <c r="G142" s="78" t="s">
        <v>21</v>
      </c>
      <c r="H142" s="80">
        <f t="shared" si="2"/>
        <v>331.5</v>
      </c>
    </row>
    <row r="143" spans="1:8" ht="15.75">
      <c r="A143" s="78">
        <v>1.5</v>
      </c>
      <c r="B143" s="79" t="s">
        <v>23</v>
      </c>
      <c r="C143" s="1" t="s">
        <v>10</v>
      </c>
      <c r="D143" s="1" t="s">
        <v>11</v>
      </c>
      <c r="E143" s="1" t="s">
        <v>12</v>
      </c>
      <c r="F143" s="78">
        <v>185</v>
      </c>
      <c r="G143" s="78" t="s">
        <v>21</v>
      </c>
      <c r="H143" s="80">
        <f t="shared" si="2"/>
        <v>277.5</v>
      </c>
    </row>
    <row r="144" spans="1:8" ht="15.75">
      <c r="A144" s="78">
        <v>4</v>
      </c>
      <c r="B144" s="79" t="s">
        <v>491</v>
      </c>
      <c r="C144" s="1" t="s">
        <v>10</v>
      </c>
      <c r="D144" s="1" t="s">
        <v>11</v>
      </c>
      <c r="E144" s="1" t="s">
        <v>12</v>
      </c>
      <c r="F144" s="78">
        <v>126</v>
      </c>
      <c r="G144" s="78" t="s">
        <v>13</v>
      </c>
      <c r="H144" s="80">
        <f t="shared" si="2"/>
        <v>504</v>
      </c>
    </row>
    <row r="145" spans="1:8" ht="15.75">
      <c r="A145" s="78">
        <v>4</v>
      </c>
      <c r="B145" s="79" t="s">
        <v>492</v>
      </c>
      <c r="C145" s="1" t="s">
        <v>10</v>
      </c>
      <c r="D145" s="1" t="s">
        <v>11</v>
      </c>
      <c r="E145" s="1" t="s">
        <v>12</v>
      </c>
      <c r="F145" s="78">
        <v>79</v>
      </c>
      <c r="G145" s="78" t="s">
        <v>13</v>
      </c>
      <c r="H145" s="80">
        <f t="shared" si="2"/>
        <v>316</v>
      </c>
    </row>
    <row r="146" spans="1:8" ht="15.75">
      <c r="A146" s="78">
        <v>82</v>
      </c>
      <c r="B146" s="79" t="s">
        <v>119</v>
      </c>
      <c r="C146" s="1" t="s">
        <v>10</v>
      </c>
      <c r="D146" s="1" t="s">
        <v>11</v>
      </c>
      <c r="E146" s="1" t="s">
        <v>12</v>
      </c>
      <c r="F146" s="78">
        <v>431.97</v>
      </c>
      <c r="G146" s="78" t="s">
        <v>13</v>
      </c>
      <c r="H146" s="80">
        <f t="shared" si="2"/>
        <v>35421.54</v>
      </c>
    </row>
    <row r="147" spans="1:8" ht="15.75">
      <c r="A147" s="78">
        <v>54</v>
      </c>
      <c r="B147" s="79" t="s">
        <v>120</v>
      </c>
      <c r="C147" s="1" t="s">
        <v>10</v>
      </c>
      <c r="D147" s="1" t="s">
        <v>11</v>
      </c>
      <c r="E147" s="1" t="s">
        <v>12</v>
      </c>
      <c r="F147" s="78">
        <v>407.29</v>
      </c>
      <c r="G147" s="78" t="s">
        <v>13</v>
      </c>
      <c r="H147" s="80">
        <f t="shared" si="2"/>
        <v>21993.66</v>
      </c>
    </row>
    <row r="148" spans="1:8" ht="15.75">
      <c r="A148" s="78">
        <v>40</v>
      </c>
      <c r="B148" s="79" t="s">
        <v>77</v>
      </c>
      <c r="C148" s="1" t="s">
        <v>10</v>
      </c>
      <c r="D148" s="1" t="s">
        <v>11</v>
      </c>
      <c r="E148" s="1" t="s">
        <v>12</v>
      </c>
      <c r="F148" s="78">
        <v>105</v>
      </c>
      <c r="G148" s="78" t="s">
        <v>16</v>
      </c>
      <c r="H148" s="80">
        <f t="shared" si="2"/>
        <v>4200</v>
      </c>
    </row>
    <row r="149" spans="1:8" ht="15.75">
      <c r="A149" s="78">
        <v>5</v>
      </c>
      <c r="B149" s="79" t="s">
        <v>437</v>
      </c>
      <c r="C149" s="1" t="s">
        <v>10</v>
      </c>
      <c r="D149" s="1" t="s">
        <v>11</v>
      </c>
      <c r="E149" s="1" t="s">
        <v>12</v>
      </c>
      <c r="F149" s="78">
        <v>512.54999999999995</v>
      </c>
      <c r="G149" s="78" t="s">
        <v>13</v>
      </c>
      <c r="H149" s="80">
        <f t="shared" si="2"/>
        <v>2562.75</v>
      </c>
    </row>
    <row r="150" spans="1:8" ht="15.75">
      <c r="A150" s="78">
        <v>5</v>
      </c>
      <c r="B150" s="79" t="s">
        <v>632</v>
      </c>
      <c r="C150" s="1" t="s">
        <v>10</v>
      </c>
      <c r="D150" s="1" t="s">
        <v>11</v>
      </c>
      <c r="E150" s="1" t="s">
        <v>12</v>
      </c>
      <c r="F150" s="82">
        <v>1934</v>
      </c>
      <c r="G150" s="78" t="s">
        <v>13</v>
      </c>
      <c r="H150" s="80">
        <f t="shared" si="2"/>
        <v>9670</v>
      </c>
    </row>
    <row r="151" spans="1:8" ht="15.75">
      <c r="A151" s="78">
        <v>5</v>
      </c>
      <c r="B151" s="79" t="s">
        <v>438</v>
      </c>
      <c r="C151" s="1" t="s">
        <v>10</v>
      </c>
      <c r="D151" s="1" t="s">
        <v>11</v>
      </c>
      <c r="E151" s="1" t="s">
        <v>12</v>
      </c>
      <c r="F151" s="82">
        <v>1132</v>
      </c>
      <c r="G151" s="78" t="s">
        <v>13</v>
      </c>
      <c r="H151" s="80">
        <f t="shared" si="2"/>
        <v>5660</v>
      </c>
    </row>
    <row r="152" spans="1:8" ht="15.75">
      <c r="A152" s="78">
        <v>0.155</v>
      </c>
      <c r="B152" s="79" t="s">
        <v>475</v>
      </c>
      <c r="C152" s="1" t="s">
        <v>10</v>
      </c>
      <c r="D152" s="1" t="s">
        <v>11</v>
      </c>
      <c r="E152" s="1" t="s">
        <v>12</v>
      </c>
      <c r="F152" s="82">
        <v>3893</v>
      </c>
      <c r="G152" s="78" t="s">
        <v>15</v>
      </c>
      <c r="H152" s="80">
        <f t="shared" si="2"/>
        <v>603.41499999999996</v>
      </c>
    </row>
    <row r="153" spans="1:8" ht="15.75">
      <c r="A153" s="78">
        <v>14.58</v>
      </c>
      <c r="B153" s="79" t="s">
        <v>29</v>
      </c>
      <c r="C153" s="1" t="s">
        <v>10</v>
      </c>
      <c r="D153" s="1" t="s">
        <v>11</v>
      </c>
      <c r="E153" s="1" t="s">
        <v>12</v>
      </c>
      <c r="F153" s="82">
        <v>6579</v>
      </c>
      <c r="G153" s="78" t="s">
        <v>15</v>
      </c>
      <c r="H153" s="80">
        <f t="shared" si="2"/>
        <v>95921.82</v>
      </c>
    </row>
    <row r="154" spans="1:8" ht="15.75">
      <c r="A154" s="78">
        <v>5.25</v>
      </c>
      <c r="B154" s="79" t="s">
        <v>29</v>
      </c>
      <c r="C154" s="1" t="s">
        <v>10</v>
      </c>
      <c r="D154" s="1" t="s">
        <v>11</v>
      </c>
      <c r="E154" s="1" t="s">
        <v>12</v>
      </c>
      <c r="F154" s="82">
        <v>6579</v>
      </c>
      <c r="G154" s="78" t="s">
        <v>15</v>
      </c>
      <c r="H154" s="80">
        <f t="shared" si="2"/>
        <v>34539.75</v>
      </c>
    </row>
    <row r="155" spans="1:8" ht="15.75">
      <c r="A155" s="78">
        <v>0.54</v>
      </c>
      <c r="B155" s="79" t="s">
        <v>29</v>
      </c>
      <c r="C155" s="1" t="s">
        <v>10</v>
      </c>
      <c r="D155" s="1" t="s">
        <v>11</v>
      </c>
      <c r="E155" s="1" t="s">
        <v>12</v>
      </c>
      <c r="F155" s="82">
        <v>6579</v>
      </c>
      <c r="G155" s="78" t="s">
        <v>15</v>
      </c>
      <c r="H155" s="80">
        <f t="shared" si="2"/>
        <v>3552.6600000000003</v>
      </c>
    </row>
    <row r="156" spans="1:8" ht="15.75">
      <c r="A156" s="78">
        <v>141</v>
      </c>
      <c r="B156" s="79" t="s">
        <v>25</v>
      </c>
      <c r="C156" s="1" t="s">
        <v>10</v>
      </c>
      <c r="D156" s="1" t="s">
        <v>11</v>
      </c>
      <c r="E156" s="1" t="s">
        <v>12</v>
      </c>
      <c r="F156" s="78">
        <v>116</v>
      </c>
      <c r="G156" s="78" t="s">
        <v>13</v>
      </c>
      <c r="H156" s="80">
        <f t="shared" si="2"/>
        <v>16356</v>
      </c>
    </row>
    <row r="157" spans="1:8" ht="15.75">
      <c r="A157" s="78">
        <v>1.5</v>
      </c>
      <c r="B157" s="79" t="s">
        <v>30</v>
      </c>
      <c r="C157" s="1" t="s">
        <v>10</v>
      </c>
      <c r="D157" s="1" t="s">
        <v>11</v>
      </c>
      <c r="E157" s="1" t="s">
        <v>12</v>
      </c>
      <c r="F157" s="82">
        <v>2181</v>
      </c>
      <c r="G157" s="78" t="s">
        <v>21</v>
      </c>
      <c r="H157" s="80">
        <f t="shared" si="2"/>
        <v>3271.5</v>
      </c>
    </row>
    <row r="158" spans="1:8" ht="15.75">
      <c r="A158" s="78">
        <v>1.5</v>
      </c>
      <c r="B158" s="79" t="s">
        <v>31</v>
      </c>
      <c r="C158" s="1" t="s">
        <v>10</v>
      </c>
      <c r="D158" s="1" t="s">
        <v>11</v>
      </c>
      <c r="E158" s="1" t="s">
        <v>12</v>
      </c>
      <c r="F158" s="78">
        <v>851</v>
      </c>
      <c r="G158" s="78" t="s">
        <v>21</v>
      </c>
      <c r="H158" s="80">
        <f t="shared" si="2"/>
        <v>1276.5</v>
      </c>
    </row>
    <row r="159" spans="1:8" ht="15.75">
      <c r="A159" s="78">
        <v>82</v>
      </c>
      <c r="B159" s="79" t="s">
        <v>121</v>
      </c>
      <c r="C159" s="1" t="s">
        <v>10</v>
      </c>
      <c r="D159" s="1" t="s">
        <v>11</v>
      </c>
      <c r="E159" s="1" t="s">
        <v>12</v>
      </c>
      <c r="F159" s="82">
        <v>5399</v>
      </c>
      <c r="G159" s="78" t="s">
        <v>13</v>
      </c>
      <c r="H159" s="80">
        <f t="shared" si="2"/>
        <v>442718</v>
      </c>
    </row>
    <row r="160" spans="1:8" ht="15.75">
      <c r="A160" s="78">
        <v>54</v>
      </c>
      <c r="B160" s="79" t="s">
        <v>97</v>
      </c>
      <c r="C160" s="1" t="s">
        <v>10</v>
      </c>
      <c r="D160" s="1" t="s">
        <v>11</v>
      </c>
      <c r="E160" s="1" t="s">
        <v>12</v>
      </c>
      <c r="F160" s="82">
        <v>3109.41</v>
      </c>
      <c r="G160" s="78" t="s">
        <v>13</v>
      </c>
      <c r="H160" s="80">
        <f t="shared" si="2"/>
        <v>167908.13999999998</v>
      </c>
    </row>
    <row r="161" spans="1:8" ht="15.75">
      <c r="A161" s="78">
        <v>4</v>
      </c>
      <c r="B161" s="79" t="s">
        <v>99</v>
      </c>
      <c r="C161" s="1" t="s">
        <v>10</v>
      </c>
      <c r="D161" s="1" t="s">
        <v>11</v>
      </c>
      <c r="E161" s="1" t="s">
        <v>12</v>
      </c>
      <c r="F161" s="82">
        <v>40658.78</v>
      </c>
      <c r="G161" s="78" t="s">
        <v>13</v>
      </c>
      <c r="H161" s="80">
        <f t="shared" si="2"/>
        <v>162635.12</v>
      </c>
    </row>
    <row r="162" spans="1:8" ht="15.75">
      <c r="A162" s="78">
        <v>740</v>
      </c>
      <c r="B162" s="79" t="s">
        <v>103</v>
      </c>
      <c r="C162" s="1" t="s">
        <v>10</v>
      </c>
      <c r="D162" s="1" t="s">
        <v>11</v>
      </c>
      <c r="E162" s="1" t="s">
        <v>12</v>
      </c>
      <c r="F162" s="78">
        <v>57.45</v>
      </c>
      <c r="G162" s="78" t="s">
        <v>110</v>
      </c>
      <c r="H162" s="80">
        <f t="shared" si="2"/>
        <v>42513</v>
      </c>
    </row>
    <row r="163" spans="1:8" ht="15.75">
      <c r="A163" s="78">
        <v>340</v>
      </c>
      <c r="B163" s="79" t="s">
        <v>106</v>
      </c>
      <c r="C163" s="1" t="s">
        <v>10</v>
      </c>
      <c r="D163" s="1" t="s">
        <v>11</v>
      </c>
      <c r="E163" s="1" t="s">
        <v>12</v>
      </c>
      <c r="F163" s="78">
        <v>57.25</v>
      </c>
      <c r="G163" s="78" t="s">
        <v>16</v>
      </c>
      <c r="H163" s="80">
        <f t="shared" si="2"/>
        <v>19465</v>
      </c>
    </row>
    <row r="164" spans="1:8" ht="15.75">
      <c r="A164" s="78">
        <v>420</v>
      </c>
      <c r="B164" s="79" t="s">
        <v>104</v>
      </c>
      <c r="C164" s="1" t="s">
        <v>10</v>
      </c>
      <c r="D164" s="1" t="s">
        <v>11</v>
      </c>
      <c r="E164" s="1" t="s">
        <v>12</v>
      </c>
      <c r="F164" s="78">
        <v>56.42</v>
      </c>
      <c r="G164" s="78" t="s">
        <v>16</v>
      </c>
      <c r="H164" s="80">
        <f t="shared" si="2"/>
        <v>23696.400000000001</v>
      </c>
    </row>
    <row r="165" spans="1:8" ht="15.75">
      <c r="A165" s="78">
        <v>67</v>
      </c>
      <c r="B165" s="79" t="s">
        <v>122</v>
      </c>
      <c r="C165" s="1" t="s">
        <v>10</v>
      </c>
      <c r="D165" s="1" t="s">
        <v>11</v>
      </c>
      <c r="E165" s="1" t="s">
        <v>12</v>
      </c>
      <c r="F165" s="82">
        <v>1678</v>
      </c>
      <c r="G165" s="78" t="s">
        <v>13</v>
      </c>
      <c r="H165" s="80">
        <f t="shared" si="2"/>
        <v>112426</v>
      </c>
    </row>
    <row r="166" spans="1:8" ht="15.75">
      <c r="A166" s="78">
        <v>97</v>
      </c>
      <c r="B166" s="79" t="s">
        <v>123</v>
      </c>
      <c r="C166" s="1" t="s">
        <v>10</v>
      </c>
      <c r="D166" s="1" t="s">
        <v>11</v>
      </c>
      <c r="E166" s="1" t="s">
        <v>12</v>
      </c>
      <c r="F166" s="78">
        <v>248</v>
      </c>
      <c r="G166" s="78" t="s">
        <v>14</v>
      </c>
      <c r="H166" s="80">
        <f t="shared" si="2"/>
        <v>24056</v>
      </c>
    </row>
    <row r="167" spans="1:8" ht="15.75">
      <c r="A167" s="78">
        <v>67</v>
      </c>
      <c r="B167" s="79" t="s">
        <v>530</v>
      </c>
      <c r="C167" s="1" t="s">
        <v>10</v>
      </c>
      <c r="D167" s="1" t="s">
        <v>11</v>
      </c>
      <c r="E167" s="1" t="s">
        <v>12</v>
      </c>
      <c r="F167" s="78">
        <v>461</v>
      </c>
      <c r="G167" s="78" t="s">
        <v>14</v>
      </c>
      <c r="H167" s="80">
        <f t="shared" si="2"/>
        <v>30887</v>
      </c>
    </row>
    <row r="168" spans="1:8" ht="15.75">
      <c r="A168" s="78">
        <v>10</v>
      </c>
      <c r="B168" s="79" t="s">
        <v>531</v>
      </c>
      <c r="C168" s="1" t="s">
        <v>10</v>
      </c>
      <c r="D168" s="1" t="s">
        <v>11</v>
      </c>
      <c r="E168" s="1" t="s">
        <v>12</v>
      </c>
      <c r="F168" s="82">
        <v>1035</v>
      </c>
      <c r="G168" s="78" t="s">
        <v>14</v>
      </c>
      <c r="H168" s="80">
        <f t="shared" si="2"/>
        <v>10350</v>
      </c>
    </row>
    <row r="169" spans="1:8" ht="15.75">
      <c r="A169" s="82">
        <v>2500</v>
      </c>
      <c r="B169" s="79" t="s">
        <v>439</v>
      </c>
      <c r="C169" s="1" t="s">
        <v>10</v>
      </c>
      <c r="D169" s="1" t="s">
        <v>11</v>
      </c>
      <c r="E169" s="1" t="s">
        <v>12</v>
      </c>
      <c r="F169" s="78">
        <v>60.75</v>
      </c>
      <c r="G169" s="78" t="s">
        <v>16</v>
      </c>
      <c r="H169" s="80">
        <f t="shared" si="2"/>
        <v>151875</v>
      </c>
    </row>
    <row r="170" spans="1:8" ht="15.75">
      <c r="A170" s="78">
        <v>8</v>
      </c>
      <c r="B170" s="79" t="s">
        <v>17</v>
      </c>
      <c r="C170" s="1" t="s">
        <v>10</v>
      </c>
      <c r="D170" s="1" t="s">
        <v>11</v>
      </c>
      <c r="E170" s="1" t="s">
        <v>12</v>
      </c>
      <c r="F170" s="78">
        <v>765</v>
      </c>
      <c r="G170" s="78" t="s">
        <v>18</v>
      </c>
      <c r="H170" s="80">
        <f t="shared" si="2"/>
        <v>6120</v>
      </c>
    </row>
    <row r="171" spans="1:8" ht="15.75">
      <c r="A171" s="78">
        <v>130</v>
      </c>
      <c r="B171" s="79" t="s">
        <v>111</v>
      </c>
      <c r="C171" s="1" t="s">
        <v>10</v>
      </c>
      <c r="D171" s="1" t="s">
        <v>11</v>
      </c>
      <c r="E171" s="1" t="s">
        <v>12</v>
      </c>
      <c r="F171" s="78">
        <v>700</v>
      </c>
      <c r="G171" s="78" t="s">
        <v>13</v>
      </c>
      <c r="H171" s="80">
        <f t="shared" si="2"/>
        <v>91000</v>
      </c>
    </row>
    <row r="172" spans="1:8" ht="15.75">
      <c r="A172" s="78">
        <v>70</v>
      </c>
      <c r="B172" s="79" t="s">
        <v>657</v>
      </c>
      <c r="C172" s="1" t="s">
        <v>10</v>
      </c>
      <c r="D172" s="1" t="s">
        <v>11</v>
      </c>
      <c r="E172" s="1" t="s">
        <v>12</v>
      </c>
      <c r="F172" s="78">
        <v>612</v>
      </c>
      <c r="G172" s="78" t="s">
        <v>13</v>
      </c>
      <c r="H172" s="80">
        <f t="shared" si="2"/>
        <v>42840</v>
      </c>
    </row>
    <row r="173" spans="1:8" ht="15.75">
      <c r="A173" s="78">
        <v>10</v>
      </c>
      <c r="B173" s="79" t="s">
        <v>526</v>
      </c>
      <c r="C173" s="1" t="s">
        <v>10</v>
      </c>
      <c r="D173" s="1" t="s">
        <v>11</v>
      </c>
      <c r="E173" s="1" t="s">
        <v>12</v>
      </c>
      <c r="F173" s="78">
        <v>520</v>
      </c>
      <c r="G173" s="78" t="s">
        <v>13</v>
      </c>
      <c r="H173" s="80">
        <f t="shared" si="2"/>
        <v>5200</v>
      </c>
    </row>
    <row r="174" spans="1:8" ht="15.75">
      <c r="A174" s="78">
        <v>200</v>
      </c>
      <c r="B174" s="79" t="s">
        <v>27</v>
      </c>
      <c r="C174" s="1" t="s">
        <v>10</v>
      </c>
      <c r="D174" s="1" t="s">
        <v>11</v>
      </c>
      <c r="E174" s="1" t="s">
        <v>12</v>
      </c>
      <c r="F174" s="82">
        <v>2400</v>
      </c>
      <c r="G174" s="78" t="s">
        <v>13</v>
      </c>
      <c r="H174" s="80">
        <f t="shared" si="2"/>
        <v>480000</v>
      </c>
    </row>
    <row r="175" spans="1:8" ht="15.75">
      <c r="A175" s="78">
        <v>70</v>
      </c>
      <c r="B175" s="79" t="s">
        <v>124</v>
      </c>
      <c r="C175" s="1" t="s">
        <v>10</v>
      </c>
      <c r="D175" s="1" t="s">
        <v>11</v>
      </c>
      <c r="E175" s="1" t="s">
        <v>12</v>
      </c>
      <c r="F175" s="82">
        <v>1500</v>
      </c>
      <c r="G175" s="78" t="s">
        <v>13</v>
      </c>
      <c r="H175" s="80">
        <f t="shared" si="2"/>
        <v>105000</v>
      </c>
    </row>
    <row r="176" spans="1:8" ht="15.75">
      <c r="A176" s="78">
        <v>8</v>
      </c>
      <c r="B176" s="79" t="s">
        <v>125</v>
      </c>
      <c r="C176" s="1" t="s">
        <v>10</v>
      </c>
      <c r="D176" s="1" t="s">
        <v>11</v>
      </c>
      <c r="E176" s="1" t="s">
        <v>12</v>
      </c>
      <c r="F176" s="82">
        <v>9454.81</v>
      </c>
      <c r="G176" s="78" t="s">
        <v>18</v>
      </c>
      <c r="H176" s="80">
        <f t="shared" si="2"/>
        <v>75638.48</v>
      </c>
    </row>
    <row r="177" spans="1:8" ht="15.75">
      <c r="A177" s="78">
        <v>35</v>
      </c>
      <c r="B177" s="79" t="s">
        <v>126</v>
      </c>
      <c r="C177" s="1" t="s">
        <v>10</v>
      </c>
      <c r="D177" s="1" t="s">
        <v>11</v>
      </c>
      <c r="E177" s="1" t="s">
        <v>12</v>
      </c>
      <c r="F177" s="82">
        <v>1435.81</v>
      </c>
      <c r="G177" s="78" t="s">
        <v>13</v>
      </c>
      <c r="H177" s="80">
        <f t="shared" si="2"/>
        <v>50253.35</v>
      </c>
    </row>
    <row r="178" spans="1:8" ht="15.75">
      <c r="A178" s="78">
        <v>10</v>
      </c>
      <c r="B178" s="79" t="s">
        <v>115</v>
      </c>
      <c r="C178" s="1" t="s">
        <v>10</v>
      </c>
      <c r="D178" s="1" t="s">
        <v>11</v>
      </c>
      <c r="E178" s="1" t="s">
        <v>12</v>
      </c>
      <c r="F178" s="82">
        <v>2441</v>
      </c>
      <c r="G178" s="78" t="s">
        <v>13</v>
      </c>
      <c r="H178" s="80">
        <f t="shared" si="2"/>
        <v>24410</v>
      </c>
    </row>
    <row r="179" spans="1:8" ht="15.75">
      <c r="A179" s="78">
        <v>10</v>
      </c>
      <c r="B179" s="79" t="s">
        <v>49</v>
      </c>
      <c r="C179" s="1" t="s">
        <v>10</v>
      </c>
      <c r="D179" s="1" t="s">
        <v>11</v>
      </c>
      <c r="E179" s="1" t="s">
        <v>12</v>
      </c>
      <c r="F179" s="82">
        <v>1234.2</v>
      </c>
      <c r="G179" s="78" t="s">
        <v>13</v>
      </c>
      <c r="H179" s="80">
        <f t="shared" si="2"/>
        <v>12342</v>
      </c>
    </row>
    <row r="180" spans="1:8" ht="15.75">
      <c r="A180" s="78">
        <v>5</v>
      </c>
      <c r="B180" s="79" t="s">
        <v>41</v>
      </c>
      <c r="C180" s="1" t="s">
        <v>10</v>
      </c>
      <c r="D180" s="1" t="s">
        <v>11</v>
      </c>
      <c r="E180" s="1" t="s">
        <v>12</v>
      </c>
      <c r="F180" s="82">
        <v>3200</v>
      </c>
      <c r="G180" s="78" t="s">
        <v>13</v>
      </c>
      <c r="H180" s="80">
        <f t="shared" si="2"/>
        <v>16000</v>
      </c>
    </row>
    <row r="181" spans="1:8" ht="15.75">
      <c r="A181" s="78">
        <v>300</v>
      </c>
      <c r="B181" s="79" t="s">
        <v>94</v>
      </c>
      <c r="C181" s="1" t="s">
        <v>10</v>
      </c>
      <c r="D181" s="1" t="s">
        <v>11</v>
      </c>
      <c r="E181" s="1" t="s">
        <v>12</v>
      </c>
      <c r="F181" s="78">
        <v>117.5</v>
      </c>
      <c r="G181" s="78" t="s">
        <v>16</v>
      </c>
      <c r="H181" s="80">
        <f t="shared" si="2"/>
        <v>35250</v>
      </c>
    </row>
    <row r="182" spans="1:8" ht="15.75">
      <c r="A182" s="78">
        <v>270</v>
      </c>
      <c r="B182" s="79" t="s">
        <v>19</v>
      </c>
      <c r="C182" s="1" t="s">
        <v>10</v>
      </c>
      <c r="D182" s="1" t="s">
        <v>11</v>
      </c>
      <c r="E182" s="1" t="s">
        <v>12</v>
      </c>
      <c r="F182" s="78">
        <v>32</v>
      </c>
      <c r="G182" s="78" t="s">
        <v>13</v>
      </c>
      <c r="H182" s="80">
        <f t="shared" si="2"/>
        <v>8640</v>
      </c>
    </row>
    <row r="183" spans="1:8" ht="15.75">
      <c r="A183" s="78">
        <v>200</v>
      </c>
      <c r="B183" s="79" t="s">
        <v>120</v>
      </c>
      <c r="C183" s="1" t="s">
        <v>10</v>
      </c>
      <c r="D183" s="1" t="s">
        <v>11</v>
      </c>
      <c r="E183" s="1" t="s">
        <v>12</v>
      </c>
      <c r="F183" s="78">
        <v>407.29</v>
      </c>
      <c r="G183" s="78" t="s">
        <v>13</v>
      </c>
      <c r="H183" s="80">
        <f t="shared" si="2"/>
        <v>81458</v>
      </c>
    </row>
    <row r="184" spans="1:8" ht="15.75">
      <c r="A184" s="78">
        <v>70</v>
      </c>
      <c r="B184" s="79" t="s">
        <v>127</v>
      </c>
      <c r="C184" s="1" t="s">
        <v>10</v>
      </c>
      <c r="D184" s="1" t="s">
        <v>11</v>
      </c>
      <c r="E184" s="1" t="s">
        <v>12</v>
      </c>
      <c r="F184" s="78">
        <v>271.52</v>
      </c>
      <c r="G184" s="78" t="s">
        <v>13</v>
      </c>
      <c r="H184" s="80">
        <f t="shared" si="2"/>
        <v>19006.399999999998</v>
      </c>
    </row>
    <row r="185" spans="1:8" ht="15.75">
      <c r="A185" s="78">
        <v>5</v>
      </c>
      <c r="B185" s="79" t="s">
        <v>508</v>
      </c>
      <c r="C185" s="1" t="s">
        <v>10</v>
      </c>
      <c r="D185" s="1" t="s">
        <v>11</v>
      </c>
      <c r="E185" s="1" t="s">
        <v>12</v>
      </c>
      <c r="F185" s="82">
        <v>8226.2999999999993</v>
      </c>
      <c r="G185" s="78" t="s">
        <v>13</v>
      </c>
      <c r="H185" s="80">
        <f t="shared" si="2"/>
        <v>41131.5</v>
      </c>
    </row>
    <row r="186" spans="1:8" ht="15.75">
      <c r="A186" s="78">
        <v>50</v>
      </c>
      <c r="B186" s="79" t="s">
        <v>77</v>
      </c>
      <c r="C186" s="1" t="s">
        <v>10</v>
      </c>
      <c r="D186" s="1" t="s">
        <v>11</v>
      </c>
      <c r="E186" s="1" t="s">
        <v>12</v>
      </c>
      <c r="F186" s="78">
        <v>105</v>
      </c>
      <c r="G186" s="78" t="s">
        <v>16</v>
      </c>
      <c r="H186" s="80">
        <f t="shared" si="2"/>
        <v>5250</v>
      </c>
    </row>
    <row r="187" spans="1:8" ht="15.75">
      <c r="A187" s="78">
        <v>280</v>
      </c>
      <c r="B187" s="79" t="s">
        <v>25</v>
      </c>
      <c r="C187" s="1" t="s">
        <v>10</v>
      </c>
      <c r="D187" s="1" t="s">
        <v>11</v>
      </c>
      <c r="E187" s="1" t="s">
        <v>12</v>
      </c>
      <c r="F187" s="78">
        <v>116</v>
      </c>
      <c r="G187" s="78" t="s">
        <v>13</v>
      </c>
      <c r="H187" s="80">
        <f t="shared" si="2"/>
        <v>32480</v>
      </c>
    </row>
    <row r="188" spans="1:8" ht="15.75">
      <c r="A188" s="78">
        <v>5</v>
      </c>
      <c r="B188" s="79" t="s">
        <v>489</v>
      </c>
      <c r="C188" s="1" t="s">
        <v>10</v>
      </c>
      <c r="D188" s="1" t="s">
        <v>11</v>
      </c>
      <c r="E188" s="1" t="s">
        <v>12</v>
      </c>
      <c r="F188" s="78">
        <v>80</v>
      </c>
      <c r="G188" s="78" t="s">
        <v>13</v>
      </c>
      <c r="H188" s="80">
        <f t="shared" si="2"/>
        <v>400</v>
      </c>
    </row>
    <row r="189" spans="1:8" ht="15.75">
      <c r="A189" s="78">
        <v>5</v>
      </c>
      <c r="B189" s="79" t="s">
        <v>490</v>
      </c>
      <c r="C189" s="1" t="s">
        <v>10</v>
      </c>
      <c r="D189" s="1" t="s">
        <v>11</v>
      </c>
      <c r="E189" s="1" t="s">
        <v>12</v>
      </c>
      <c r="F189" s="78">
        <v>80</v>
      </c>
      <c r="G189" s="78" t="s">
        <v>13</v>
      </c>
      <c r="H189" s="80">
        <f t="shared" si="2"/>
        <v>400</v>
      </c>
    </row>
    <row r="190" spans="1:8" ht="15.75">
      <c r="A190" s="78">
        <v>200</v>
      </c>
      <c r="B190" s="79" t="s">
        <v>97</v>
      </c>
      <c r="C190" s="1" t="s">
        <v>10</v>
      </c>
      <c r="D190" s="1" t="s">
        <v>11</v>
      </c>
      <c r="E190" s="1" t="s">
        <v>12</v>
      </c>
      <c r="F190" s="82">
        <v>3109.41</v>
      </c>
      <c r="G190" s="78" t="s">
        <v>13</v>
      </c>
      <c r="H190" s="80">
        <f t="shared" si="2"/>
        <v>621882</v>
      </c>
    </row>
    <row r="191" spans="1:8" ht="15.75">
      <c r="A191" s="78">
        <v>70</v>
      </c>
      <c r="B191" s="79" t="s">
        <v>98</v>
      </c>
      <c r="C191" s="1" t="s">
        <v>10</v>
      </c>
      <c r="D191" s="1" t="s">
        <v>11</v>
      </c>
      <c r="E191" s="1" t="s">
        <v>12</v>
      </c>
      <c r="F191" s="82">
        <v>1580</v>
      </c>
      <c r="G191" s="78" t="s">
        <v>13</v>
      </c>
      <c r="H191" s="80">
        <f t="shared" si="2"/>
        <v>110600</v>
      </c>
    </row>
    <row r="192" spans="1:8" ht="15.75">
      <c r="A192" s="78">
        <v>235</v>
      </c>
      <c r="B192" s="79" t="s">
        <v>538</v>
      </c>
      <c r="C192" s="1" t="s">
        <v>10</v>
      </c>
      <c r="D192" s="1" t="s">
        <v>11</v>
      </c>
      <c r="E192" s="1" t="s">
        <v>12</v>
      </c>
      <c r="F192" s="78">
        <v>92</v>
      </c>
      <c r="G192" s="78" t="s">
        <v>14</v>
      </c>
      <c r="H192" s="80">
        <f t="shared" si="2"/>
        <v>21620</v>
      </c>
    </row>
    <row r="193" spans="1:8" ht="15.75">
      <c r="A193" s="78">
        <v>165</v>
      </c>
      <c r="B193" s="79" t="s">
        <v>128</v>
      </c>
      <c r="C193" s="1" t="s">
        <v>10</v>
      </c>
      <c r="D193" s="1" t="s">
        <v>11</v>
      </c>
      <c r="E193" s="1" t="s">
        <v>12</v>
      </c>
      <c r="F193" s="78">
        <v>470</v>
      </c>
      <c r="G193" s="78" t="s">
        <v>13</v>
      </c>
      <c r="H193" s="80">
        <f t="shared" si="2"/>
        <v>77550</v>
      </c>
    </row>
    <row r="194" spans="1:8" ht="15.75">
      <c r="A194" s="82">
        <v>3800</v>
      </c>
      <c r="B194" s="79" t="s">
        <v>129</v>
      </c>
      <c r="C194" s="1" t="s">
        <v>10</v>
      </c>
      <c r="D194" s="1" t="s">
        <v>11</v>
      </c>
      <c r="E194" s="1" t="s">
        <v>12</v>
      </c>
      <c r="F194" s="78">
        <v>58.45</v>
      </c>
      <c r="G194" s="78" t="s">
        <v>16</v>
      </c>
      <c r="H194" s="80">
        <f t="shared" si="2"/>
        <v>222110</v>
      </c>
    </row>
    <row r="195" spans="1:8" ht="15.75">
      <c r="A195" s="82">
        <v>2200</v>
      </c>
      <c r="B195" s="79" t="s">
        <v>130</v>
      </c>
      <c r="C195" s="1" t="s">
        <v>10</v>
      </c>
      <c r="D195" s="1" t="s">
        <v>11</v>
      </c>
      <c r="E195" s="1" t="s">
        <v>12</v>
      </c>
      <c r="F195" s="78">
        <v>58.15</v>
      </c>
      <c r="G195" s="78" t="s">
        <v>16</v>
      </c>
      <c r="H195" s="80">
        <f t="shared" si="2"/>
        <v>127930</v>
      </c>
    </row>
    <row r="196" spans="1:8" ht="15.75">
      <c r="A196" s="82">
        <v>1270</v>
      </c>
      <c r="B196" s="79" t="s">
        <v>105</v>
      </c>
      <c r="C196" s="1" t="s">
        <v>10</v>
      </c>
      <c r="D196" s="1" t="s">
        <v>11</v>
      </c>
      <c r="E196" s="1" t="s">
        <v>12</v>
      </c>
      <c r="F196" s="78">
        <v>56.5</v>
      </c>
      <c r="G196" s="78" t="s">
        <v>16</v>
      </c>
      <c r="H196" s="80">
        <f t="shared" si="2"/>
        <v>71755</v>
      </c>
    </row>
    <row r="197" spans="1:8" ht="15.75">
      <c r="A197" s="78">
        <v>5</v>
      </c>
      <c r="B197" s="79" t="s">
        <v>658</v>
      </c>
      <c r="C197" s="1" t="s">
        <v>10</v>
      </c>
      <c r="D197" s="1" t="s">
        <v>11</v>
      </c>
      <c r="E197" s="1" t="s">
        <v>12</v>
      </c>
      <c r="F197" s="82">
        <v>18150</v>
      </c>
      <c r="G197" s="78" t="s">
        <v>13</v>
      </c>
      <c r="H197" s="80">
        <f t="shared" si="2"/>
        <v>90750</v>
      </c>
    </row>
    <row r="198" spans="1:8" ht="15.75">
      <c r="A198" s="78">
        <v>10</v>
      </c>
      <c r="B198" s="79" t="s">
        <v>539</v>
      </c>
      <c r="C198" s="1" t="s">
        <v>10</v>
      </c>
      <c r="D198" s="1" t="s">
        <v>11</v>
      </c>
      <c r="E198" s="1" t="s">
        <v>12</v>
      </c>
      <c r="F198" s="78">
        <v>622</v>
      </c>
      <c r="G198" s="78" t="s">
        <v>14</v>
      </c>
      <c r="H198" s="80">
        <f t="shared" ref="H198:H261" si="3">F198*A198</f>
        <v>6220</v>
      </c>
    </row>
    <row r="199" spans="1:8" ht="60">
      <c r="A199" s="83">
        <v>8</v>
      </c>
      <c r="B199" s="84" t="s">
        <v>659</v>
      </c>
      <c r="C199" s="11" t="s">
        <v>206</v>
      </c>
      <c r="D199" s="11" t="s">
        <v>207</v>
      </c>
      <c r="E199" s="11" t="s">
        <v>208</v>
      </c>
      <c r="F199" s="83">
        <v>920</v>
      </c>
      <c r="G199" s="83" t="s">
        <v>209</v>
      </c>
      <c r="H199" s="80">
        <f t="shared" si="3"/>
        <v>7360</v>
      </c>
    </row>
    <row r="200" spans="1:8" ht="300">
      <c r="A200" s="83">
        <v>109.34</v>
      </c>
      <c r="B200" s="84" t="s">
        <v>660</v>
      </c>
      <c r="C200" s="11" t="s">
        <v>206</v>
      </c>
      <c r="D200" s="11" t="s">
        <v>211</v>
      </c>
      <c r="E200" s="11" t="s">
        <v>208</v>
      </c>
      <c r="F200" s="83">
        <v>464</v>
      </c>
      <c r="G200" s="83" t="s">
        <v>661</v>
      </c>
      <c r="H200" s="80">
        <f t="shared" si="3"/>
        <v>50733.760000000002</v>
      </c>
    </row>
    <row r="201" spans="1:8" ht="270">
      <c r="A201" s="83">
        <v>6.75</v>
      </c>
      <c r="B201" s="84" t="s">
        <v>662</v>
      </c>
      <c r="C201" s="11" t="s">
        <v>206</v>
      </c>
      <c r="D201" s="11" t="s">
        <v>214</v>
      </c>
      <c r="E201" s="11" t="s">
        <v>208</v>
      </c>
      <c r="F201" s="83">
        <v>882</v>
      </c>
      <c r="G201" s="83" t="s">
        <v>661</v>
      </c>
      <c r="H201" s="80">
        <f t="shared" si="3"/>
        <v>5953.5</v>
      </c>
    </row>
    <row r="202" spans="1:8" ht="210">
      <c r="A202" s="83">
        <v>19.23</v>
      </c>
      <c r="B202" s="84" t="s">
        <v>663</v>
      </c>
      <c r="C202" s="11" t="s">
        <v>206</v>
      </c>
      <c r="D202" s="11" t="s">
        <v>216</v>
      </c>
      <c r="E202" s="11" t="s">
        <v>208</v>
      </c>
      <c r="F202" s="83">
        <v>4854</v>
      </c>
      <c r="G202" s="83" t="s">
        <v>661</v>
      </c>
      <c r="H202" s="80">
        <f t="shared" si="3"/>
        <v>93342.42</v>
      </c>
    </row>
    <row r="203" spans="1:8" ht="120">
      <c r="A203" s="83">
        <v>160.9</v>
      </c>
      <c r="B203" s="84" t="s">
        <v>664</v>
      </c>
      <c r="C203" s="11" t="s">
        <v>206</v>
      </c>
      <c r="D203" s="11" t="s">
        <v>218</v>
      </c>
      <c r="E203" s="11" t="s">
        <v>208</v>
      </c>
      <c r="F203" s="83">
        <v>5374</v>
      </c>
      <c r="G203" s="83" t="s">
        <v>661</v>
      </c>
      <c r="H203" s="80">
        <f t="shared" si="3"/>
        <v>864676.6</v>
      </c>
    </row>
    <row r="204" spans="1:8" ht="60">
      <c r="A204" s="83">
        <v>22.06</v>
      </c>
      <c r="B204" s="84" t="s">
        <v>219</v>
      </c>
      <c r="C204" s="11" t="s">
        <v>206</v>
      </c>
      <c r="D204" s="11" t="s">
        <v>220</v>
      </c>
      <c r="E204" s="11" t="s">
        <v>208</v>
      </c>
      <c r="F204" s="83">
        <v>8374</v>
      </c>
      <c r="G204" s="83" t="s">
        <v>661</v>
      </c>
      <c r="H204" s="80">
        <f t="shared" si="3"/>
        <v>184730.44</v>
      </c>
    </row>
    <row r="205" spans="1:8" ht="120">
      <c r="A205" s="83">
        <v>4.5</v>
      </c>
      <c r="B205" s="84" t="s">
        <v>665</v>
      </c>
      <c r="C205" s="11" t="s">
        <v>206</v>
      </c>
      <c r="D205" s="11" t="s">
        <v>250</v>
      </c>
      <c r="E205" s="11" t="s">
        <v>208</v>
      </c>
      <c r="F205" s="83">
        <v>777</v>
      </c>
      <c r="G205" s="83" t="s">
        <v>244</v>
      </c>
      <c r="H205" s="80">
        <f t="shared" si="3"/>
        <v>3496.5</v>
      </c>
    </row>
    <row r="206" spans="1:8" ht="135">
      <c r="A206" s="83">
        <v>1003</v>
      </c>
      <c r="B206" s="84" t="s">
        <v>666</v>
      </c>
      <c r="C206" s="11" t="s">
        <v>206</v>
      </c>
      <c r="D206" s="11" t="s">
        <v>222</v>
      </c>
      <c r="E206" s="11" t="s">
        <v>208</v>
      </c>
      <c r="F206" s="83">
        <v>631</v>
      </c>
      <c r="G206" s="83" t="s">
        <v>661</v>
      </c>
      <c r="H206" s="80">
        <f t="shared" si="3"/>
        <v>632893</v>
      </c>
    </row>
    <row r="207" spans="1:8" ht="300">
      <c r="A207" s="83">
        <v>6.48</v>
      </c>
      <c r="B207" s="84" t="s">
        <v>667</v>
      </c>
      <c r="C207" s="11" t="s">
        <v>206</v>
      </c>
      <c r="D207" s="11" t="s">
        <v>224</v>
      </c>
      <c r="E207" s="11" t="s">
        <v>208</v>
      </c>
      <c r="F207" s="83">
        <v>9499</v>
      </c>
      <c r="G207" s="83" t="s">
        <v>661</v>
      </c>
      <c r="H207" s="80">
        <f t="shared" si="3"/>
        <v>61553.520000000004</v>
      </c>
    </row>
    <row r="208" spans="1:8" ht="300">
      <c r="A208" s="83">
        <v>2.62</v>
      </c>
      <c r="B208" s="84" t="s">
        <v>668</v>
      </c>
      <c r="C208" s="11" t="s">
        <v>206</v>
      </c>
      <c r="D208" s="11" t="s">
        <v>227</v>
      </c>
      <c r="E208" s="11" t="s">
        <v>208</v>
      </c>
      <c r="F208" s="83">
        <v>13086</v>
      </c>
      <c r="G208" s="83" t="s">
        <v>661</v>
      </c>
      <c r="H208" s="80">
        <f t="shared" si="3"/>
        <v>34285.32</v>
      </c>
    </row>
    <row r="209" spans="1:8" ht="300">
      <c r="A209" s="83">
        <v>1.99</v>
      </c>
      <c r="B209" s="84" t="s">
        <v>669</v>
      </c>
      <c r="C209" s="11" t="s">
        <v>206</v>
      </c>
      <c r="D209" s="11" t="s">
        <v>229</v>
      </c>
      <c r="E209" s="11" t="s">
        <v>208</v>
      </c>
      <c r="F209" s="83">
        <v>12242</v>
      </c>
      <c r="G209" s="83" t="s">
        <v>661</v>
      </c>
      <c r="H209" s="80">
        <f t="shared" si="3"/>
        <v>24361.579999999998</v>
      </c>
    </row>
    <row r="210" spans="1:8" ht="300">
      <c r="A210" s="83">
        <v>0.87</v>
      </c>
      <c r="B210" s="84" t="s">
        <v>670</v>
      </c>
      <c r="C210" s="11" t="s">
        <v>206</v>
      </c>
      <c r="D210" s="11" t="s">
        <v>231</v>
      </c>
      <c r="E210" s="11" t="s">
        <v>208</v>
      </c>
      <c r="F210" s="83">
        <v>12914</v>
      </c>
      <c r="G210" s="83" t="s">
        <v>661</v>
      </c>
      <c r="H210" s="80">
        <f t="shared" si="3"/>
        <v>11235.18</v>
      </c>
    </row>
    <row r="211" spans="1:8" ht="300">
      <c r="A211" s="83">
        <v>5.7</v>
      </c>
      <c r="B211" s="84" t="s">
        <v>671</v>
      </c>
      <c r="C211" s="11" t="s">
        <v>206</v>
      </c>
      <c r="D211" s="11" t="s">
        <v>233</v>
      </c>
      <c r="E211" s="11" t="s">
        <v>208</v>
      </c>
      <c r="F211" s="83">
        <v>1347</v>
      </c>
      <c r="G211" s="83" t="s">
        <v>244</v>
      </c>
      <c r="H211" s="80">
        <f t="shared" si="3"/>
        <v>7677.9000000000005</v>
      </c>
    </row>
    <row r="212" spans="1:8" ht="300">
      <c r="A212" s="83">
        <v>2.54</v>
      </c>
      <c r="B212" s="84" t="s">
        <v>672</v>
      </c>
      <c r="C212" s="11" t="s">
        <v>206</v>
      </c>
      <c r="D212" s="11" t="s">
        <v>236</v>
      </c>
      <c r="E212" s="11" t="s">
        <v>208</v>
      </c>
      <c r="F212" s="83">
        <v>12158</v>
      </c>
      <c r="G212" s="83" t="s">
        <v>661</v>
      </c>
      <c r="H212" s="80">
        <f t="shared" si="3"/>
        <v>30881.32</v>
      </c>
    </row>
    <row r="213" spans="1:8" ht="300">
      <c r="A213" s="83">
        <v>7.47</v>
      </c>
      <c r="B213" s="84" t="s">
        <v>673</v>
      </c>
      <c r="C213" s="11" t="s">
        <v>206</v>
      </c>
      <c r="D213" s="11" t="s">
        <v>238</v>
      </c>
      <c r="E213" s="11" t="s">
        <v>208</v>
      </c>
      <c r="F213" s="83">
        <v>11642</v>
      </c>
      <c r="G213" s="83" t="s">
        <v>661</v>
      </c>
      <c r="H213" s="80">
        <f t="shared" si="3"/>
        <v>86965.739999999991</v>
      </c>
    </row>
    <row r="214" spans="1:8" ht="300">
      <c r="A214" s="83">
        <v>1.95</v>
      </c>
      <c r="B214" s="84" t="s">
        <v>674</v>
      </c>
      <c r="C214" s="11" t="s">
        <v>206</v>
      </c>
      <c r="D214" s="11" t="s">
        <v>240</v>
      </c>
      <c r="E214" s="11" t="s">
        <v>208</v>
      </c>
      <c r="F214" s="83">
        <v>70030</v>
      </c>
      <c r="G214" s="83" t="s">
        <v>241</v>
      </c>
      <c r="H214" s="80">
        <f t="shared" si="3"/>
        <v>136558.5</v>
      </c>
    </row>
    <row r="215" spans="1:8" ht="195">
      <c r="A215" s="83">
        <v>545.95000000000005</v>
      </c>
      <c r="B215" s="84" t="s">
        <v>675</v>
      </c>
      <c r="C215" s="11" t="s">
        <v>206</v>
      </c>
      <c r="D215" s="11" t="s">
        <v>243</v>
      </c>
      <c r="E215" s="11" t="s">
        <v>208</v>
      </c>
      <c r="F215" s="83">
        <v>541</v>
      </c>
      <c r="G215" s="83" t="s">
        <v>244</v>
      </c>
      <c r="H215" s="80">
        <f t="shared" si="3"/>
        <v>295358.95</v>
      </c>
    </row>
    <row r="216" spans="1:8" ht="45">
      <c r="A216" s="83">
        <v>193.52</v>
      </c>
      <c r="B216" s="84" t="s">
        <v>245</v>
      </c>
      <c r="C216" s="11" t="s">
        <v>206</v>
      </c>
      <c r="D216" s="11" t="s">
        <v>246</v>
      </c>
      <c r="E216" s="11" t="s">
        <v>208</v>
      </c>
      <c r="F216" s="83">
        <v>121</v>
      </c>
      <c r="G216" s="83" t="s">
        <v>244</v>
      </c>
      <c r="H216" s="80">
        <f t="shared" si="3"/>
        <v>23415.920000000002</v>
      </c>
    </row>
    <row r="217" spans="1:8" ht="165">
      <c r="A217" s="83">
        <v>56.4</v>
      </c>
      <c r="B217" s="84" t="s">
        <v>676</v>
      </c>
      <c r="C217" s="11" t="s">
        <v>206</v>
      </c>
      <c r="D217" s="11" t="s">
        <v>248</v>
      </c>
      <c r="E217" s="11" t="s">
        <v>208</v>
      </c>
      <c r="F217" s="83">
        <v>564</v>
      </c>
      <c r="G217" s="83" t="s">
        <v>244</v>
      </c>
      <c r="H217" s="80">
        <f t="shared" si="3"/>
        <v>31809.599999999999</v>
      </c>
    </row>
    <row r="218" spans="1:8" ht="240">
      <c r="A218" s="83">
        <v>5.7</v>
      </c>
      <c r="B218" s="84" t="s">
        <v>677</v>
      </c>
      <c r="C218" s="11" t="s">
        <v>206</v>
      </c>
      <c r="D218" s="11" t="s">
        <v>678</v>
      </c>
      <c r="E218" s="11" t="s">
        <v>208</v>
      </c>
      <c r="F218" s="83">
        <v>7040</v>
      </c>
      <c r="G218" s="83" t="s">
        <v>244</v>
      </c>
      <c r="H218" s="80">
        <f t="shared" si="3"/>
        <v>40128</v>
      </c>
    </row>
    <row r="219" spans="1:8" ht="135">
      <c r="A219" s="83">
        <v>3.13</v>
      </c>
      <c r="B219" s="84" t="s">
        <v>253</v>
      </c>
      <c r="C219" s="11" t="s">
        <v>206</v>
      </c>
      <c r="D219" s="11" t="s">
        <v>679</v>
      </c>
      <c r="E219" s="11" t="s">
        <v>208</v>
      </c>
      <c r="F219" s="83">
        <v>3472</v>
      </c>
      <c r="G219" s="83" t="s">
        <v>244</v>
      </c>
      <c r="H219" s="80">
        <f t="shared" si="3"/>
        <v>10867.359999999999</v>
      </c>
    </row>
    <row r="220" spans="1:8" ht="90">
      <c r="A220" s="83">
        <v>3.13</v>
      </c>
      <c r="B220" s="84" t="s">
        <v>680</v>
      </c>
      <c r="C220" s="11" t="s">
        <v>206</v>
      </c>
      <c r="D220" s="11" t="s">
        <v>681</v>
      </c>
      <c r="E220" s="11" t="s">
        <v>208</v>
      </c>
      <c r="F220" s="83">
        <v>2913</v>
      </c>
      <c r="G220" s="83" t="s">
        <v>244</v>
      </c>
      <c r="H220" s="80">
        <f t="shared" si="3"/>
        <v>9117.69</v>
      </c>
    </row>
    <row r="221" spans="1:8" ht="150">
      <c r="A221" s="83">
        <v>25.65</v>
      </c>
      <c r="B221" s="84" t="s">
        <v>565</v>
      </c>
      <c r="C221" s="11" t="s">
        <v>206</v>
      </c>
      <c r="D221" s="11" t="s">
        <v>682</v>
      </c>
      <c r="E221" s="11" t="s">
        <v>208</v>
      </c>
      <c r="F221" s="83">
        <v>768</v>
      </c>
      <c r="G221" s="83" t="s">
        <v>244</v>
      </c>
      <c r="H221" s="80">
        <f t="shared" si="3"/>
        <v>19699.199999999997</v>
      </c>
    </row>
    <row r="222" spans="1:8" ht="150">
      <c r="A222" s="83">
        <v>6.32</v>
      </c>
      <c r="B222" s="84" t="s">
        <v>567</v>
      </c>
      <c r="C222" s="11" t="s">
        <v>206</v>
      </c>
      <c r="D222" s="11" t="s">
        <v>683</v>
      </c>
      <c r="E222" s="11" t="s">
        <v>208</v>
      </c>
      <c r="F222" s="83">
        <v>854</v>
      </c>
      <c r="G222" s="83" t="s">
        <v>244</v>
      </c>
      <c r="H222" s="80">
        <f t="shared" si="3"/>
        <v>5397.2800000000007</v>
      </c>
    </row>
    <row r="223" spans="1:8" ht="135">
      <c r="A223" s="83">
        <v>12.83</v>
      </c>
      <c r="B223" s="84" t="s">
        <v>566</v>
      </c>
      <c r="C223" s="11" t="s">
        <v>206</v>
      </c>
      <c r="D223" s="11" t="s">
        <v>684</v>
      </c>
      <c r="E223" s="11" t="s">
        <v>208</v>
      </c>
      <c r="F223" s="83">
        <v>891</v>
      </c>
      <c r="G223" s="83" t="s">
        <v>661</v>
      </c>
      <c r="H223" s="80">
        <f t="shared" si="3"/>
        <v>11431.53</v>
      </c>
    </row>
    <row r="224" spans="1:8" ht="75">
      <c r="A224" s="83">
        <v>2.89</v>
      </c>
      <c r="B224" s="84" t="s">
        <v>685</v>
      </c>
      <c r="C224" s="11" t="s">
        <v>206</v>
      </c>
      <c r="D224" s="11" t="s">
        <v>686</v>
      </c>
      <c r="E224" s="11" t="s">
        <v>208</v>
      </c>
      <c r="F224" s="83">
        <v>6224</v>
      </c>
      <c r="G224" s="83" t="s">
        <v>661</v>
      </c>
      <c r="H224" s="80">
        <f t="shared" si="3"/>
        <v>17987.36</v>
      </c>
    </row>
    <row r="225" spans="1:8" ht="75">
      <c r="A225" s="83">
        <v>39.35</v>
      </c>
      <c r="B225" s="84" t="s">
        <v>687</v>
      </c>
      <c r="C225" s="11" t="s">
        <v>206</v>
      </c>
      <c r="D225" s="11" t="s">
        <v>688</v>
      </c>
      <c r="E225" s="11" t="s">
        <v>208</v>
      </c>
      <c r="F225" s="83">
        <v>971</v>
      </c>
      <c r="G225" s="83" t="s">
        <v>244</v>
      </c>
      <c r="H225" s="80">
        <f t="shared" si="3"/>
        <v>38208.85</v>
      </c>
    </row>
    <row r="226" spans="1:8" ht="60">
      <c r="A226" s="83">
        <v>787.05</v>
      </c>
      <c r="B226" s="84" t="s">
        <v>689</v>
      </c>
      <c r="C226" s="11" t="s">
        <v>206</v>
      </c>
      <c r="D226" s="11" t="s">
        <v>690</v>
      </c>
      <c r="E226" s="11" t="s">
        <v>208</v>
      </c>
      <c r="F226" s="83">
        <v>95</v>
      </c>
      <c r="G226" s="83" t="s">
        <v>234</v>
      </c>
      <c r="H226" s="80">
        <f t="shared" si="3"/>
        <v>74769.75</v>
      </c>
    </row>
    <row r="227" spans="1:8" ht="45">
      <c r="A227" s="83">
        <v>59.03</v>
      </c>
      <c r="B227" s="84" t="s">
        <v>550</v>
      </c>
      <c r="C227" s="11" t="s">
        <v>206</v>
      </c>
      <c r="D227" s="11" t="s">
        <v>264</v>
      </c>
      <c r="E227" s="11" t="s">
        <v>208</v>
      </c>
      <c r="F227" s="83">
        <v>1506</v>
      </c>
      <c r="G227" s="83" t="s">
        <v>212</v>
      </c>
      <c r="H227" s="80">
        <f t="shared" si="3"/>
        <v>88899.180000000008</v>
      </c>
    </row>
    <row r="228" spans="1:8" ht="105">
      <c r="A228" s="83">
        <v>114</v>
      </c>
      <c r="B228" s="84" t="s">
        <v>574</v>
      </c>
      <c r="C228" s="11" t="s">
        <v>206</v>
      </c>
      <c r="D228" s="11" t="s">
        <v>266</v>
      </c>
      <c r="E228" s="11" t="s">
        <v>208</v>
      </c>
      <c r="F228" s="83">
        <v>2263</v>
      </c>
      <c r="G228" s="83" t="s">
        <v>244</v>
      </c>
      <c r="H228" s="80">
        <f t="shared" si="3"/>
        <v>257982</v>
      </c>
    </row>
    <row r="229" spans="1:8" ht="105">
      <c r="A229" s="83">
        <v>120</v>
      </c>
      <c r="B229" s="84" t="s">
        <v>387</v>
      </c>
      <c r="C229" s="11" t="s">
        <v>206</v>
      </c>
      <c r="D229" s="11" t="s">
        <v>691</v>
      </c>
      <c r="E229" s="11" t="s">
        <v>208</v>
      </c>
      <c r="F229" s="83">
        <v>1563</v>
      </c>
      <c r="G229" s="83" t="s">
        <v>13</v>
      </c>
      <c r="H229" s="80">
        <f t="shared" si="3"/>
        <v>187560</v>
      </c>
    </row>
    <row r="230" spans="1:8" ht="60">
      <c r="A230" s="83">
        <v>220</v>
      </c>
      <c r="B230" s="84" t="s">
        <v>389</v>
      </c>
      <c r="C230" s="11" t="s">
        <v>206</v>
      </c>
      <c r="D230" s="11" t="s">
        <v>390</v>
      </c>
      <c r="E230" s="11" t="s">
        <v>208</v>
      </c>
      <c r="F230" s="83">
        <v>252</v>
      </c>
      <c r="G230" s="83" t="s">
        <v>280</v>
      </c>
      <c r="H230" s="80">
        <f t="shared" si="3"/>
        <v>55440</v>
      </c>
    </row>
    <row r="231" spans="1:8" ht="75">
      <c r="A231" s="83">
        <v>11.16</v>
      </c>
      <c r="B231" s="84" t="s">
        <v>575</v>
      </c>
      <c r="C231" s="11" t="s">
        <v>206</v>
      </c>
      <c r="D231" s="11" t="s">
        <v>692</v>
      </c>
      <c r="E231" s="11" t="s">
        <v>208</v>
      </c>
      <c r="F231" s="83">
        <v>5175</v>
      </c>
      <c r="G231" s="83" t="s">
        <v>244</v>
      </c>
      <c r="H231" s="80">
        <f t="shared" si="3"/>
        <v>57753</v>
      </c>
    </row>
    <row r="232" spans="1:8" ht="60">
      <c r="A232" s="83">
        <v>7.3</v>
      </c>
      <c r="B232" s="84" t="s">
        <v>576</v>
      </c>
      <c r="C232" s="11" t="s">
        <v>206</v>
      </c>
      <c r="D232" s="11" t="s">
        <v>270</v>
      </c>
      <c r="E232" s="11" t="s">
        <v>208</v>
      </c>
      <c r="F232" s="83">
        <v>2215</v>
      </c>
      <c r="G232" s="83" t="s">
        <v>271</v>
      </c>
      <c r="H232" s="80">
        <f t="shared" si="3"/>
        <v>16169.5</v>
      </c>
    </row>
    <row r="233" spans="1:8" ht="150">
      <c r="A233" s="83">
        <v>138.78</v>
      </c>
      <c r="B233" s="84" t="s">
        <v>571</v>
      </c>
      <c r="C233" s="11" t="s">
        <v>10</v>
      </c>
      <c r="D233" s="11" t="s">
        <v>273</v>
      </c>
      <c r="E233" s="11" t="s">
        <v>208</v>
      </c>
      <c r="F233" s="83">
        <v>140</v>
      </c>
      <c r="G233" s="83" t="s">
        <v>244</v>
      </c>
      <c r="H233" s="80">
        <f t="shared" si="3"/>
        <v>19429.2</v>
      </c>
    </row>
    <row r="234" spans="1:8" ht="135">
      <c r="A234" s="83">
        <v>236.73</v>
      </c>
      <c r="B234" s="84" t="s">
        <v>693</v>
      </c>
      <c r="C234" s="11" t="s">
        <v>10</v>
      </c>
      <c r="D234" s="11" t="s">
        <v>694</v>
      </c>
      <c r="E234" s="11" t="s">
        <v>208</v>
      </c>
      <c r="F234" s="83">
        <v>235</v>
      </c>
      <c r="G234" s="83" t="s">
        <v>234</v>
      </c>
      <c r="H234" s="80">
        <f t="shared" si="3"/>
        <v>55631.549999999996</v>
      </c>
    </row>
    <row r="235" spans="1:8" ht="120">
      <c r="A235" s="83">
        <v>260</v>
      </c>
      <c r="B235" s="84" t="s">
        <v>695</v>
      </c>
      <c r="C235" s="11" t="s">
        <v>10</v>
      </c>
      <c r="D235" s="11" t="s">
        <v>277</v>
      </c>
      <c r="E235" s="11" t="s">
        <v>208</v>
      </c>
      <c r="F235" s="83">
        <v>83</v>
      </c>
      <c r="G235" s="83" t="s">
        <v>234</v>
      </c>
      <c r="H235" s="80">
        <f t="shared" si="3"/>
        <v>21580</v>
      </c>
    </row>
    <row r="236" spans="1:8" ht="75">
      <c r="A236" s="83">
        <v>30</v>
      </c>
      <c r="B236" s="84" t="s">
        <v>696</v>
      </c>
      <c r="C236" s="11" t="s">
        <v>10</v>
      </c>
      <c r="D236" s="11" t="s">
        <v>697</v>
      </c>
      <c r="E236" s="11" t="s">
        <v>208</v>
      </c>
      <c r="F236" s="83">
        <v>88</v>
      </c>
      <c r="G236" s="83" t="s">
        <v>271</v>
      </c>
      <c r="H236" s="80">
        <f t="shared" si="3"/>
        <v>2640</v>
      </c>
    </row>
    <row r="237" spans="1:8" ht="90">
      <c r="A237" s="83">
        <v>15</v>
      </c>
      <c r="B237" s="84" t="s">
        <v>581</v>
      </c>
      <c r="C237" s="11" t="s">
        <v>10</v>
      </c>
      <c r="D237" s="11" t="s">
        <v>698</v>
      </c>
      <c r="E237" s="11" t="s">
        <v>208</v>
      </c>
      <c r="F237" s="83">
        <v>108</v>
      </c>
      <c r="G237" s="83" t="s">
        <v>271</v>
      </c>
      <c r="H237" s="80">
        <f t="shared" si="3"/>
        <v>1620</v>
      </c>
    </row>
    <row r="238" spans="1:8" ht="120">
      <c r="A238" s="83">
        <v>12</v>
      </c>
      <c r="B238" s="84" t="s">
        <v>583</v>
      </c>
      <c r="C238" s="11" t="s">
        <v>10</v>
      </c>
      <c r="D238" s="11" t="s">
        <v>284</v>
      </c>
      <c r="E238" s="11" t="s">
        <v>208</v>
      </c>
      <c r="F238" s="83">
        <v>648</v>
      </c>
      <c r="G238" s="83" t="s">
        <v>13</v>
      </c>
      <c r="H238" s="80">
        <f t="shared" si="3"/>
        <v>7776</v>
      </c>
    </row>
    <row r="239" spans="1:8" ht="90">
      <c r="A239" s="83">
        <v>2</v>
      </c>
      <c r="B239" s="84" t="s">
        <v>584</v>
      </c>
      <c r="C239" s="11" t="s">
        <v>10</v>
      </c>
      <c r="D239" s="11" t="s">
        <v>699</v>
      </c>
      <c r="E239" s="11" t="s">
        <v>208</v>
      </c>
      <c r="F239" s="83">
        <v>524</v>
      </c>
      <c r="G239" s="83" t="s">
        <v>13</v>
      </c>
      <c r="H239" s="80">
        <f t="shared" si="3"/>
        <v>1048</v>
      </c>
    </row>
    <row r="240" spans="1:8" ht="75">
      <c r="A240" s="83">
        <v>2</v>
      </c>
      <c r="B240" s="84" t="s">
        <v>585</v>
      </c>
      <c r="C240" s="11" t="s">
        <v>10</v>
      </c>
      <c r="D240" s="11" t="s">
        <v>700</v>
      </c>
      <c r="E240" s="11" t="s">
        <v>208</v>
      </c>
      <c r="F240" s="83">
        <v>386</v>
      </c>
      <c r="G240" s="83" t="s">
        <v>13</v>
      </c>
      <c r="H240" s="80">
        <f t="shared" si="3"/>
        <v>772</v>
      </c>
    </row>
    <row r="241" spans="1:8" ht="60">
      <c r="A241" s="83">
        <v>4</v>
      </c>
      <c r="B241" s="84" t="s">
        <v>586</v>
      </c>
      <c r="C241" s="11" t="s">
        <v>10</v>
      </c>
      <c r="D241" s="11" t="s">
        <v>701</v>
      </c>
      <c r="E241" s="11" t="s">
        <v>208</v>
      </c>
      <c r="F241" s="83">
        <v>137</v>
      </c>
      <c r="G241" s="83" t="s">
        <v>13</v>
      </c>
      <c r="H241" s="80">
        <f t="shared" si="3"/>
        <v>548</v>
      </c>
    </row>
    <row r="242" spans="1:8" ht="75">
      <c r="A242" s="83">
        <v>3</v>
      </c>
      <c r="B242" s="84" t="s">
        <v>590</v>
      </c>
      <c r="C242" s="11" t="s">
        <v>10</v>
      </c>
      <c r="D242" s="11" t="s">
        <v>702</v>
      </c>
      <c r="E242" s="11" t="s">
        <v>208</v>
      </c>
      <c r="F242" s="83">
        <v>775</v>
      </c>
      <c r="G242" s="83" t="s">
        <v>13</v>
      </c>
      <c r="H242" s="80">
        <f t="shared" si="3"/>
        <v>2325</v>
      </c>
    </row>
    <row r="243" spans="1:8" ht="60">
      <c r="A243" s="83">
        <v>25</v>
      </c>
      <c r="B243" s="84" t="s">
        <v>587</v>
      </c>
      <c r="C243" s="11" t="s">
        <v>10</v>
      </c>
      <c r="D243" s="11" t="s">
        <v>294</v>
      </c>
      <c r="E243" s="11" t="s">
        <v>208</v>
      </c>
      <c r="F243" s="83">
        <v>52</v>
      </c>
      <c r="G243" s="83" t="s">
        <v>271</v>
      </c>
      <c r="H243" s="80">
        <f t="shared" si="3"/>
        <v>1300</v>
      </c>
    </row>
    <row r="244" spans="1:8" ht="60">
      <c r="A244" s="83">
        <v>30</v>
      </c>
      <c r="B244" s="84" t="s">
        <v>588</v>
      </c>
      <c r="C244" s="11" t="s">
        <v>10</v>
      </c>
      <c r="D244" s="11" t="s">
        <v>703</v>
      </c>
      <c r="E244" s="11" t="s">
        <v>208</v>
      </c>
      <c r="F244" s="83">
        <v>97</v>
      </c>
      <c r="G244" s="83" t="s">
        <v>271</v>
      </c>
      <c r="H244" s="80">
        <f t="shared" si="3"/>
        <v>2910</v>
      </c>
    </row>
    <row r="245" spans="1:8" ht="165">
      <c r="A245" s="83">
        <v>1</v>
      </c>
      <c r="B245" s="84" t="s">
        <v>589</v>
      </c>
      <c r="C245" s="11" t="s">
        <v>312</v>
      </c>
      <c r="D245" s="11" t="s">
        <v>704</v>
      </c>
      <c r="E245" s="11" t="s">
        <v>208</v>
      </c>
      <c r="F245" s="83">
        <v>5243</v>
      </c>
      <c r="G245" s="83" t="s">
        <v>13</v>
      </c>
      <c r="H245" s="80">
        <f t="shared" si="3"/>
        <v>5243</v>
      </c>
    </row>
    <row r="246" spans="1:8" ht="135">
      <c r="A246" s="83">
        <v>1</v>
      </c>
      <c r="B246" s="84" t="s">
        <v>593</v>
      </c>
      <c r="C246" s="11" t="s">
        <v>312</v>
      </c>
      <c r="D246" s="11" t="s">
        <v>705</v>
      </c>
      <c r="E246" s="11" t="s">
        <v>208</v>
      </c>
      <c r="F246" s="83">
        <v>3695</v>
      </c>
      <c r="G246" s="83" t="s">
        <v>13</v>
      </c>
      <c r="H246" s="80">
        <f t="shared" si="3"/>
        <v>3695</v>
      </c>
    </row>
    <row r="247" spans="1:8" ht="90">
      <c r="A247" s="83">
        <v>2</v>
      </c>
      <c r="B247" s="84" t="s">
        <v>591</v>
      </c>
      <c r="C247" s="11" t="s">
        <v>312</v>
      </c>
      <c r="D247" s="11" t="s">
        <v>304</v>
      </c>
      <c r="E247" s="11" t="s">
        <v>208</v>
      </c>
      <c r="F247" s="83">
        <v>2571</v>
      </c>
      <c r="G247" s="83" t="s">
        <v>13</v>
      </c>
      <c r="H247" s="80">
        <f t="shared" si="3"/>
        <v>5142</v>
      </c>
    </row>
    <row r="248" spans="1:8" ht="105">
      <c r="A248" s="83">
        <v>1</v>
      </c>
      <c r="B248" s="84" t="s">
        <v>610</v>
      </c>
      <c r="C248" s="11" t="s">
        <v>312</v>
      </c>
      <c r="D248" s="11" t="s">
        <v>706</v>
      </c>
      <c r="E248" s="11" t="s">
        <v>208</v>
      </c>
      <c r="F248" s="83">
        <v>2312</v>
      </c>
      <c r="G248" s="83" t="s">
        <v>13</v>
      </c>
      <c r="H248" s="80">
        <f t="shared" si="3"/>
        <v>2312</v>
      </c>
    </row>
    <row r="249" spans="1:8" ht="75">
      <c r="A249" s="83">
        <v>1</v>
      </c>
      <c r="B249" s="84" t="s">
        <v>617</v>
      </c>
      <c r="C249" s="11" t="s">
        <v>312</v>
      </c>
      <c r="D249" s="11" t="s">
        <v>707</v>
      </c>
      <c r="E249" s="11" t="s">
        <v>208</v>
      </c>
      <c r="F249" s="83">
        <v>1974</v>
      </c>
      <c r="G249" s="83" t="s">
        <v>13</v>
      </c>
      <c r="H249" s="80">
        <f t="shared" si="3"/>
        <v>1974</v>
      </c>
    </row>
    <row r="250" spans="1:8" ht="75">
      <c r="A250" s="83">
        <v>2</v>
      </c>
      <c r="B250" s="84" t="s">
        <v>621</v>
      </c>
      <c r="C250" s="11" t="s">
        <v>312</v>
      </c>
      <c r="D250" s="11" t="s">
        <v>708</v>
      </c>
      <c r="E250" s="11" t="s">
        <v>208</v>
      </c>
      <c r="F250" s="83">
        <v>259</v>
      </c>
      <c r="G250" s="83" t="s">
        <v>13</v>
      </c>
      <c r="H250" s="80">
        <f t="shared" si="3"/>
        <v>518</v>
      </c>
    </row>
    <row r="251" spans="1:8" ht="94.5">
      <c r="A251" s="83">
        <v>2</v>
      </c>
      <c r="B251" s="84" t="s">
        <v>709</v>
      </c>
      <c r="C251" s="11" t="s">
        <v>312</v>
      </c>
      <c r="D251" s="11" t="s">
        <v>710</v>
      </c>
      <c r="E251" s="11" t="s">
        <v>208</v>
      </c>
      <c r="F251" s="83">
        <v>96</v>
      </c>
      <c r="G251" s="83" t="s">
        <v>13</v>
      </c>
      <c r="H251" s="80">
        <f t="shared" si="3"/>
        <v>192</v>
      </c>
    </row>
    <row r="252" spans="1:8" ht="94.5">
      <c r="A252" s="83">
        <v>2</v>
      </c>
      <c r="B252" s="84" t="s">
        <v>711</v>
      </c>
      <c r="C252" s="11" t="s">
        <v>312</v>
      </c>
      <c r="D252" s="11" t="s">
        <v>712</v>
      </c>
      <c r="E252" s="11" t="s">
        <v>208</v>
      </c>
      <c r="F252" s="83">
        <v>123</v>
      </c>
      <c r="G252" s="83" t="s">
        <v>13</v>
      </c>
      <c r="H252" s="80">
        <f t="shared" si="3"/>
        <v>246</v>
      </c>
    </row>
    <row r="253" spans="1:8" ht="120">
      <c r="A253" s="83">
        <v>1</v>
      </c>
      <c r="B253" s="84" t="s">
        <v>713</v>
      </c>
      <c r="C253" s="11" t="s">
        <v>312</v>
      </c>
      <c r="D253" s="11" t="s">
        <v>714</v>
      </c>
      <c r="E253" s="11" t="s">
        <v>208</v>
      </c>
      <c r="F253" s="83">
        <v>738</v>
      </c>
      <c r="G253" s="83" t="s">
        <v>13</v>
      </c>
      <c r="H253" s="80">
        <f t="shared" si="3"/>
        <v>738</v>
      </c>
    </row>
    <row r="254" spans="1:8" ht="78.75">
      <c r="A254" s="83">
        <v>6</v>
      </c>
      <c r="B254" s="84" t="s">
        <v>715</v>
      </c>
      <c r="C254" s="11" t="s">
        <v>312</v>
      </c>
      <c r="D254" s="11" t="s">
        <v>716</v>
      </c>
      <c r="E254" s="11" t="s">
        <v>208</v>
      </c>
      <c r="F254" s="83">
        <v>451</v>
      </c>
      <c r="G254" s="83" t="s">
        <v>20</v>
      </c>
      <c r="H254" s="80">
        <f t="shared" si="3"/>
        <v>2706</v>
      </c>
    </row>
    <row r="255" spans="1:8" ht="157.5">
      <c r="A255" s="83">
        <v>5</v>
      </c>
      <c r="B255" s="84" t="s">
        <v>717</v>
      </c>
      <c r="C255" s="11" t="s">
        <v>312</v>
      </c>
      <c r="D255" s="11" t="s">
        <v>718</v>
      </c>
      <c r="E255" s="11" t="s">
        <v>208</v>
      </c>
      <c r="F255" s="83">
        <v>990</v>
      </c>
      <c r="G255" s="83" t="s">
        <v>20</v>
      </c>
      <c r="H255" s="80">
        <f t="shared" si="3"/>
        <v>4950</v>
      </c>
    </row>
    <row r="256" spans="1:8" ht="60">
      <c r="A256" s="83">
        <v>1</v>
      </c>
      <c r="B256" s="84" t="s">
        <v>719</v>
      </c>
      <c r="C256" s="11" t="s">
        <v>312</v>
      </c>
      <c r="D256" s="11" t="s">
        <v>720</v>
      </c>
      <c r="E256" s="11" t="s">
        <v>208</v>
      </c>
      <c r="F256" s="83">
        <v>5750</v>
      </c>
      <c r="G256" s="83" t="s">
        <v>13</v>
      </c>
      <c r="H256" s="80">
        <f t="shared" si="3"/>
        <v>5750</v>
      </c>
    </row>
    <row r="257" spans="1:8" ht="180">
      <c r="A257" s="83">
        <v>30</v>
      </c>
      <c r="B257" s="84" t="s">
        <v>613</v>
      </c>
      <c r="C257" s="11" t="s">
        <v>312</v>
      </c>
      <c r="D257" s="11" t="s">
        <v>328</v>
      </c>
      <c r="E257" s="11" t="s">
        <v>208</v>
      </c>
      <c r="F257" s="83">
        <v>206</v>
      </c>
      <c r="G257" s="83" t="s">
        <v>20</v>
      </c>
      <c r="H257" s="80">
        <f t="shared" si="3"/>
        <v>6180</v>
      </c>
    </row>
    <row r="258" spans="1:8" ht="180">
      <c r="A258" s="83">
        <v>100</v>
      </c>
      <c r="B258" s="84" t="s">
        <v>614</v>
      </c>
      <c r="C258" s="11" t="s">
        <v>312</v>
      </c>
      <c r="D258" s="11" t="s">
        <v>721</v>
      </c>
      <c r="E258" s="11" t="s">
        <v>208</v>
      </c>
      <c r="F258" s="83">
        <v>241</v>
      </c>
      <c r="G258" s="83" t="s">
        <v>20</v>
      </c>
      <c r="H258" s="80">
        <f t="shared" si="3"/>
        <v>24100</v>
      </c>
    </row>
    <row r="259" spans="1:8" ht="180">
      <c r="A259" s="83">
        <v>75</v>
      </c>
      <c r="B259" s="84" t="s">
        <v>615</v>
      </c>
      <c r="C259" s="11" t="s">
        <v>312</v>
      </c>
      <c r="D259" s="11" t="s">
        <v>331</v>
      </c>
      <c r="E259" s="11" t="s">
        <v>208</v>
      </c>
      <c r="F259" s="83">
        <v>281</v>
      </c>
      <c r="G259" s="83" t="s">
        <v>20</v>
      </c>
      <c r="H259" s="80">
        <f t="shared" si="3"/>
        <v>21075</v>
      </c>
    </row>
    <row r="260" spans="1:8" ht="75">
      <c r="A260" s="83">
        <v>1</v>
      </c>
      <c r="B260" s="84" t="s">
        <v>722</v>
      </c>
      <c r="C260" s="11" t="s">
        <v>312</v>
      </c>
      <c r="D260" s="11" t="s">
        <v>334</v>
      </c>
      <c r="E260" s="11" t="s">
        <v>208</v>
      </c>
      <c r="F260" s="83">
        <v>221</v>
      </c>
      <c r="G260" s="83" t="s">
        <v>13</v>
      </c>
      <c r="H260" s="80">
        <f t="shared" si="3"/>
        <v>221</v>
      </c>
    </row>
    <row r="261" spans="1:8" ht="75">
      <c r="A261" s="83">
        <v>1</v>
      </c>
      <c r="B261" s="84" t="s">
        <v>723</v>
      </c>
      <c r="C261" s="11" t="s">
        <v>312</v>
      </c>
      <c r="D261" s="11" t="s">
        <v>336</v>
      </c>
      <c r="E261" s="11" t="s">
        <v>208</v>
      </c>
      <c r="F261" s="83">
        <v>319</v>
      </c>
      <c r="G261" s="83" t="s">
        <v>13</v>
      </c>
      <c r="H261" s="80">
        <f t="shared" si="3"/>
        <v>319</v>
      </c>
    </row>
    <row r="262" spans="1:8" ht="75">
      <c r="A262" s="83">
        <v>1</v>
      </c>
      <c r="B262" s="84" t="s">
        <v>724</v>
      </c>
      <c r="C262" s="11" t="s">
        <v>312</v>
      </c>
      <c r="D262" s="11" t="s">
        <v>338</v>
      </c>
      <c r="E262" s="11" t="s">
        <v>208</v>
      </c>
      <c r="F262" s="83">
        <v>449</v>
      </c>
      <c r="G262" s="83" t="s">
        <v>13</v>
      </c>
      <c r="H262" s="80">
        <f t="shared" ref="H262:H278" si="4">F262*A262</f>
        <v>449</v>
      </c>
    </row>
    <row r="263" spans="1:8" ht="60">
      <c r="A263" s="83">
        <v>25</v>
      </c>
      <c r="B263" s="84" t="s">
        <v>612</v>
      </c>
      <c r="C263" s="11" t="s">
        <v>312</v>
      </c>
      <c r="D263" s="11" t="s">
        <v>340</v>
      </c>
      <c r="E263" s="11" t="s">
        <v>208</v>
      </c>
      <c r="F263" s="83">
        <v>287</v>
      </c>
      <c r="G263" s="83" t="s">
        <v>13</v>
      </c>
      <c r="H263" s="80">
        <f t="shared" si="4"/>
        <v>7175</v>
      </c>
    </row>
    <row r="264" spans="1:8" ht="60">
      <c r="A264" s="83">
        <v>1</v>
      </c>
      <c r="B264" s="84" t="s">
        <v>725</v>
      </c>
      <c r="C264" s="11" t="s">
        <v>312</v>
      </c>
      <c r="D264" s="11" t="s">
        <v>726</v>
      </c>
      <c r="E264" s="11" t="s">
        <v>208</v>
      </c>
      <c r="F264" s="83">
        <v>696</v>
      </c>
      <c r="G264" s="83" t="s">
        <v>13</v>
      </c>
      <c r="H264" s="80">
        <f t="shared" si="4"/>
        <v>696</v>
      </c>
    </row>
    <row r="265" spans="1:8" ht="135">
      <c r="A265" s="83">
        <v>1000</v>
      </c>
      <c r="B265" s="84" t="s">
        <v>616</v>
      </c>
      <c r="C265" s="11" t="s">
        <v>312</v>
      </c>
      <c r="D265" s="11" t="s">
        <v>342</v>
      </c>
      <c r="E265" s="11" t="s">
        <v>208</v>
      </c>
      <c r="F265" s="83">
        <v>9</v>
      </c>
      <c r="G265" s="83" t="s">
        <v>343</v>
      </c>
      <c r="H265" s="80">
        <f t="shared" si="4"/>
        <v>9000</v>
      </c>
    </row>
    <row r="266" spans="1:8" ht="60">
      <c r="A266" s="83">
        <v>2</v>
      </c>
      <c r="B266" s="84" t="s">
        <v>605</v>
      </c>
      <c r="C266" s="11" t="s">
        <v>345</v>
      </c>
      <c r="D266" s="11" t="s">
        <v>727</v>
      </c>
      <c r="E266" s="11" t="s">
        <v>208</v>
      </c>
      <c r="F266" s="83">
        <v>1100</v>
      </c>
      <c r="G266" s="83" t="s">
        <v>13</v>
      </c>
      <c r="H266" s="80">
        <f t="shared" si="4"/>
        <v>2200</v>
      </c>
    </row>
    <row r="267" spans="1:8" ht="45">
      <c r="A267" s="83">
        <v>1.1300000000000001</v>
      </c>
      <c r="B267" s="84" t="s">
        <v>577</v>
      </c>
      <c r="C267" s="11" t="s">
        <v>206</v>
      </c>
      <c r="D267" s="11" t="s">
        <v>728</v>
      </c>
      <c r="E267" s="11" t="s">
        <v>208</v>
      </c>
      <c r="F267" s="83">
        <v>4326</v>
      </c>
      <c r="G267" s="83" t="s">
        <v>234</v>
      </c>
      <c r="H267" s="80">
        <f t="shared" si="4"/>
        <v>4888.38</v>
      </c>
    </row>
    <row r="268" spans="1:8" ht="47.25">
      <c r="A268" s="83">
        <v>1</v>
      </c>
      <c r="B268" s="84" t="s">
        <v>729</v>
      </c>
      <c r="C268" s="11" t="s">
        <v>730</v>
      </c>
      <c r="D268" s="11" t="s">
        <v>731</v>
      </c>
      <c r="E268" s="11" t="s">
        <v>208</v>
      </c>
      <c r="F268" s="83">
        <v>2500</v>
      </c>
      <c r="G268" s="83" t="s">
        <v>13</v>
      </c>
      <c r="H268" s="80">
        <f t="shared" si="4"/>
        <v>2500</v>
      </c>
    </row>
    <row r="269" spans="1:8" ht="90">
      <c r="A269" s="83">
        <v>90</v>
      </c>
      <c r="B269" s="84" t="s">
        <v>595</v>
      </c>
      <c r="C269" s="11" t="s">
        <v>730</v>
      </c>
      <c r="D269" s="11" t="s">
        <v>355</v>
      </c>
      <c r="E269" s="11" t="s">
        <v>208</v>
      </c>
      <c r="F269" s="83">
        <v>336</v>
      </c>
      <c r="G269" s="83" t="s">
        <v>20</v>
      </c>
      <c r="H269" s="80">
        <f t="shared" si="4"/>
        <v>30240</v>
      </c>
    </row>
    <row r="270" spans="1:8" ht="75">
      <c r="A270" s="83">
        <v>30</v>
      </c>
      <c r="B270" s="84" t="s">
        <v>370</v>
      </c>
      <c r="C270" s="11" t="s">
        <v>730</v>
      </c>
      <c r="D270" s="11" t="s">
        <v>732</v>
      </c>
      <c r="E270" s="11" t="s">
        <v>208</v>
      </c>
      <c r="F270" s="83">
        <v>787</v>
      </c>
      <c r="G270" s="83" t="s">
        <v>20</v>
      </c>
      <c r="H270" s="80">
        <f t="shared" si="4"/>
        <v>23610</v>
      </c>
    </row>
    <row r="271" spans="1:8" ht="75">
      <c r="A271" s="83">
        <v>170</v>
      </c>
      <c r="B271" s="84" t="s">
        <v>623</v>
      </c>
      <c r="C271" s="11" t="s">
        <v>730</v>
      </c>
      <c r="D271" s="11" t="s">
        <v>733</v>
      </c>
      <c r="E271" s="11" t="s">
        <v>208</v>
      </c>
      <c r="F271" s="83">
        <v>245</v>
      </c>
      <c r="G271" s="83" t="s">
        <v>20</v>
      </c>
      <c r="H271" s="80">
        <f t="shared" si="4"/>
        <v>41650</v>
      </c>
    </row>
    <row r="272" spans="1:8" ht="120">
      <c r="A272" s="83">
        <v>1</v>
      </c>
      <c r="B272" s="84" t="s">
        <v>600</v>
      </c>
      <c r="C272" s="11" t="s">
        <v>730</v>
      </c>
      <c r="D272" s="11" t="s">
        <v>734</v>
      </c>
      <c r="E272" s="11" t="s">
        <v>208</v>
      </c>
      <c r="F272" s="83">
        <v>28098</v>
      </c>
      <c r="G272" s="83" t="s">
        <v>13</v>
      </c>
      <c r="H272" s="80">
        <f t="shared" si="4"/>
        <v>28098</v>
      </c>
    </row>
    <row r="273" spans="1:8" ht="90">
      <c r="A273" s="83">
        <v>200</v>
      </c>
      <c r="B273" s="84" t="s">
        <v>601</v>
      </c>
      <c r="C273" s="11" t="s">
        <v>730</v>
      </c>
      <c r="D273" s="11" t="s">
        <v>735</v>
      </c>
      <c r="E273" s="11" t="s">
        <v>208</v>
      </c>
      <c r="F273" s="83">
        <v>106</v>
      </c>
      <c r="G273" s="83" t="s">
        <v>20</v>
      </c>
      <c r="H273" s="80">
        <f t="shared" si="4"/>
        <v>21200</v>
      </c>
    </row>
    <row r="274" spans="1:8" ht="75">
      <c r="A274" s="83">
        <v>1</v>
      </c>
      <c r="B274" s="84" t="s">
        <v>736</v>
      </c>
      <c r="C274" s="11" t="s">
        <v>730</v>
      </c>
      <c r="D274" s="11" t="s">
        <v>737</v>
      </c>
      <c r="E274" s="11" t="s">
        <v>208</v>
      </c>
      <c r="F274" s="83">
        <v>2879</v>
      </c>
      <c r="G274" s="83" t="s">
        <v>13</v>
      </c>
      <c r="H274" s="80">
        <f t="shared" si="4"/>
        <v>2879</v>
      </c>
    </row>
    <row r="275" spans="1:8" ht="75">
      <c r="A275" s="83">
        <v>1</v>
      </c>
      <c r="B275" s="84" t="s">
        <v>580</v>
      </c>
      <c r="C275" s="11" t="s">
        <v>206</v>
      </c>
      <c r="D275" s="11" t="s">
        <v>738</v>
      </c>
      <c r="E275" s="11" t="s">
        <v>208</v>
      </c>
      <c r="F275" s="83">
        <v>5500</v>
      </c>
      <c r="G275" s="83" t="s">
        <v>13</v>
      </c>
      <c r="H275" s="80">
        <f t="shared" si="4"/>
        <v>5500</v>
      </c>
    </row>
    <row r="276" spans="1:8" ht="31.5">
      <c r="A276" s="83">
        <v>101.44</v>
      </c>
      <c r="B276" s="84" t="s">
        <v>391</v>
      </c>
      <c r="C276" s="11" t="s">
        <v>739</v>
      </c>
      <c r="D276" s="11" t="s">
        <v>739</v>
      </c>
      <c r="E276" s="11" t="s">
        <v>208</v>
      </c>
      <c r="F276" s="83">
        <v>40</v>
      </c>
      <c r="G276" s="83" t="s">
        <v>661</v>
      </c>
      <c r="H276" s="80">
        <f t="shared" si="4"/>
        <v>4057.6</v>
      </c>
    </row>
    <row r="277" spans="1:8" ht="31.5">
      <c r="A277" s="83">
        <v>274.58</v>
      </c>
      <c r="B277" s="84" t="s">
        <v>394</v>
      </c>
      <c r="C277" s="11" t="s">
        <v>394</v>
      </c>
      <c r="D277" s="11" t="s">
        <v>394</v>
      </c>
      <c r="E277" s="11" t="s">
        <v>208</v>
      </c>
      <c r="F277" s="83">
        <v>97.5</v>
      </c>
      <c r="G277" s="83" t="s">
        <v>661</v>
      </c>
      <c r="H277" s="80">
        <f t="shared" si="4"/>
        <v>26771.55</v>
      </c>
    </row>
    <row r="278" spans="1:8" ht="47.25">
      <c r="A278" s="83">
        <v>1032.25</v>
      </c>
      <c r="B278" s="84" t="s">
        <v>395</v>
      </c>
      <c r="C278" s="11" t="s">
        <v>740</v>
      </c>
      <c r="D278" s="11" t="s">
        <v>740</v>
      </c>
      <c r="E278" s="11" t="s">
        <v>208</v>
      </c>
      <c r="F278" s="83">
        <v>30</v>
      </c>
      <c r="G278" s="83" t="s">
        <v>661</v>
      </c>
      <c r="H278" s="80">
        <f t="shared" si="4"/>
        <v>30967.5</v>
      </c>
    </row>
    <row r="279" spans="1:8" ht="15.75">
      <c r="A279" s="78"/>
      <c r="B279" s="79"/>
      <c r="C279" s="1"/>
      <c r="D279" s="1"/>
      <c r="E279" s="1"/>
      <c r="F279" s="78"/>
      <c r="G279" s="78"/>
      <c r="H279" s="82">
        <f>SUM(H5:H278)</f>
        <v>12075611.968999997</v>
      </c>
    </row>
    <row r="280" spans="1:8" ht="15.75">
      <c r="A280" s="78"/>
      <c r="B280" s="79"/>
      <c r="C280" s="1"/>
      <c r="D280" s="1"/>
      <c r="E280" s="1"/>
      <c r="F280" s="78"/>
      <c r="G280" s="78"/>
      <c r="H280" s="82"/>
    </row>
    <row r="281" spans="1:8" ht="15.75">
      <c r="A281" s="78"/>
      <c r="B281" s="79"/>
      <c r="C281" s="1"/>
      <c r="D281" s="1"/>
      <c r="E281" s="1"/>
      <c r="F281" s="78"/>
      <c r="G281" s="78"/>
      <c r="H281" s="82"/>
    </row>
    <row r="282" spans="1:8" ht="15.75">
      <c r="A282" s="78"/>
      <c r="B282" s="79"/>
      <c r="C282" s="1"/>
      <c r="D282" s="1"/>
      <c r="E282" s="1"/>
      <c r="F282" s="78"/>
      <c r="G282" s="78"/>
      <c r="H282" s="82"/>
    </row>
    <row r="283" spans="1:8" ht="15.75">
      <c r="A283" s="78"/>
      <c r="B283" s="79"/>
      <c r="C283" s="1"/>
      <c r="D283" s="1"/>
      <c r="E283" s="1"/>
      <c r="F283" s="78"/>
      <c r="G283" s="78"/>
      <c r="H283" s="82"/>
    </row>
    <row r="284" spans="1:8" ht="15.75">
      <c r="A284" s="78"/>
      <c r="B284" s="79"/>
      <c r="C284" s="1"/>
      <c r="D284" s="1"/>
      <c r="E284" s="1"/>
      <c r="F284" s="78"/>
      <c r="G284" s="78"/>
      <c r="H284" s="82"/>
    </row>
    <row r="285" spans="1:8" ht="15.75">
      <c r="A285" s="78"/>
      <c r="B285" s="79"/>
      <c r="C285" s="1"/>
      <c r="D285" s="1"/>
      <c r="E285" s="1"/>
      <c r="F285" s="78"/>
      <c r="G285" s="78"/>
      <c r="H285" s="82"/>
    </row>
    <row r="286" spans="1:8" ht="15.75">
      <c r="A286" s="78"/>
      <c r="B286" s="79"/>
      <c r="C286" s="1"/>
      <c r="D286" s="1"/>
      <c r="E286" s="1"/>
      <c r="F286" s="78"/>
      <c r="G286" s="78"/>
      <c r="H286" s="82"/>
    </row>
    <row r="287" spans="1:8" ht="15.75">
      <c r="A287" s="78"/>
      <c r="B287" s="79"/>
      <c r="C287" s="1"/>
      <c r="D287" s="1"/>
      <c r="E287" s="1"/>
      <c r="F287" s="78"/>
      <c r="G287" s="78"/>
      <c r="H287" s="82"/>
    </row>
    <row r="288" spans="1:8" ht="15.75">
      <c r="A288" s="78"/>
      <c r="B288" s="79"/>
      <c r="C288" s="1"/>
      <c r="D288" s="1"/>
      <c r="E288" s="1"/>
      <c r="F288" s="78"/>
      <c r="G288" s="78"/>
      <c r="H288" s="82"/>
    </row>
    <row r="289" spans="1:8" ht="15.75">
      <c r="A289" s="78"/>
      <c r="B289" s="79"/>
      <c r="C289" s="1"/>
      <c r="D289" s="1"/>
      <c r="E289" s="1"/>
      <c r="F289" s="78"/>
      <c r="G289" s="78"/>
      <c r="H289" s="82"/>
    </row>
    <row r="290" spans="1:8" ht="15.75">
      <c r="A290" s="78"/>
      <c r="B290" s="79"/>
      <c r="C290" s="1"/>
      <c r="D290" s="1"/>
      <c r="E290" s="1"/>
      <c r="F290" s="78"/>
      <c r="G290" s="78"/>
      <c r="H290" s="82"/>
    </row>
    <row r="291" spans="1:8" ht="15.75">
      <c r="A291" s="78"/>
      <c r="B291" s="79"/>
      <c r="C291" s="1"/>
      <c r="D291" s="1"/>
      <c r="E291" s="1"/>
      <c r="F291" s="78"/>
      <c r="G291" s="78"/>
      <c r="H291" s="82"/>
    </row>
    <row r="292" spans="1:8" ht="15.75">
      <c r="A292" s="78"/>
      <c r="B292" s="79"/>
      <c r="C292" s="1"/>
      <c r="D292" s="1"/>
      <c r="E292" s="1"/>
      <c r="F292" s="78"/>
      <c r="G292" s="78"/>
      <c r="H292" s="82"/>
    </row>
    <row r="293" spans="1:8" ht="15.75">
      <c r="A293" s="78"/>
      <c r="B293" s="79"/>
      <c r="C293" s="1"/>
      <c r="D293" s="1"/>
      <c r="E293" s="1"/>
      <c r="F293" s="78"/>
      <c r="G293" s="78"/>
      <c r="H293" s="82"/>
    </row>
    <row r="294" spans="1:8" ht="15.75">
      <c r="A294" s="78"/>
      <c r="B294" s="79"/>
      <c r="C294" s="1"/>
      <c r="D294" s="1"/>
      <c r="E294" s="1"/>
      <c r="F294" s="78"/>
      <c r="G294" s="78"/>
      <c r="H294" s="82"/>
    </row>
    <row r="295" spans="1:8" ht="15.75">
      <c r="A295" s="78"/>
      <c r="B295" s="79"/>
      <c r="C295" s="1"/>
      <c r="D295" s="1"/>
      <c r="E295" s="1"/>
      <c r="F295" s="78"/>
      <c r="G295" s="78"/>
      <c r="H295" s="82"/>
    </row>
    <row r="296" spans="1:8" ht="15.75">
      <c r="A296" s="78"/>
      <c r="B296" s="79"/>
      <c r="C296" s="1"/>
      <c r="D296" s="1"/>
      <c r="E296" s="1"/>
      <c r="F296" s="78"/>
      <c r="G296" s="78"/>
      <c r="H296" s="82"/>
    </row>
    <row r="297" spans="1:8" ht="15.75">
      <c r="A297" s="78"/>
      <c r="B297" s="79"/>
      <c r="C297" s="1"/>
      <c r="D297" s="1"/>
      <c r="E297" s="1"/>
      <c r="F297" s="78"/>
      <c r="G297" s="78"/>
      <c r="H297" s="82"/>
    </row>
    <row r="298" spans="1:8" ht="15.75">
      <c r="A298" s="78"/>
      <c r="B298" s="79"/>
      <c r="C298" s="1"/>
      <c r="D298" s="1"/>
      <c r="E298" s="1"/>
      <c r="F298" s="78"/>
      <c r="G298" s="78"/>
      <c r="H298" s="82"/>
    </row>
    <row r="299" spans="1:8" ht="15.75">
      <c r="A299" s="78"/>
      <c r="B299" s="79"/>
      <c r="C299" s="1"/>
      <c r="D299" s="1"/>
      <c r="E299" s="1"/>
      <c r="F299" s="78"/>
      <c r="G299" s="78"/>
      <c r="H299" s="82"/>
    </row>
    <row r="300" spans="1:8" ht="15.75">
      <c r="A300" s="78"/>
      <c r="B300" s="79"/>
      <c r="C300" s="1"/>
      <c r="D300" s="1"/>
      <c r="E300" s="1"/>
      <c r="F300" s="78"/>
      <c r="G300" s="78"/>
      <c r="H300" s="82"/>
    </row>
    <row r="301" spans="1:8" ht="15.75">
      <c r="A301" s="78"/>
      <c r="B301" s="79"/>
      <c r="C301" s="1"/>
      <c r="D301" s="1"/>
      <c r="E301" s="1"/>
      <c r="F301" s="78"/>
      <c r="G301" s="78"/>
      <c r="H301" s="82"/>
    </row>
    <row r="302" spans="1:8" ht="15.75">
      <c r="A302" s="78"/>
      <c r="B302" s="79"/>
      <c r="C302" s="1"/>
      <c r="D302" s="1"/>
      <c r="E302" s="1"/>
      <c r="F302" s="78"/>
      <c r="G302" s="78"/>
      <c r="H302" s="82"/>
    </row>
    <row r="303" spans="1:8" ht="15.75">
      <c r="A303" s="78"/>
      <c r="B303" s="79"/>
      <c r="C303" s="1"/>
      <c r="D303" s="1"/>
      <c r="E303" s="1"/>
      <c r="F303" s="78"/>
      <c r="G303" s="78"/>
      <c r="H303" s="82"/>
    </row>
    <row r="304" spans="1:8" ht="15.75">
      <c r="A304" s="78"/>
      <c r="B304" s="79"/>
      <c r="C304" s="1"/>
      <c r="D304" s="1"/>
      <c r="E304" s="1"/>
      <c r="F304" s="78"/>
      <c r="G304" s="78"/>
      <c r="H304" s="82"/>
    </row>
    <row r="305" spans="1:8" ht="15.75">
      <c r="A305" s="78"/>
      <c r="B305" s="79"/>
      <c r="C305" s="1"/>
      <c r="D305" s="1"/>
      <c r="E305" s="1"/>
      <c r="F305" s="78"/>
      <c r="G305" s="78"/>
      <c r="H305" s="82"/>
    </row>
    <row r="306" spans="1:8" ht="15.75">
      <c r="A306" s="78"/>
      <c r="B306" s="79"/>
      <c r="C306" s="1"/>
      <c r="D306" s="1"/>
      <c r="E306" s="1"/>
      <c r="F306" s="78"/>
      <c r="G306" s="78"/>
      <c r="H306" s="82"/>
    </row>
    <row r="307" spans="1:8" ht="15.75">
      <c r="A307" s="78"/>
      <c r="B307" s="79"/>
      <c r="C307" s="1"/>
      <c r="D307" s="1"/>
      <c r="E307" s="1"/>
      <c r="F307" s="78"/>
      <c r="G307" s="78"/>
      <c r="H307" s="82"/>
    </row>
    <row r="308" spans="1:8" ht="15.75">
      <c r="A308" s="78"/>
      <c r="B308" s="79"/>
      <c r="C308" s="1"/>
      <c r="D308" s="1"/>
      <c r="E308" s="1"/>
      <c r="F308" s="78"/>
      <c r="G308" s="78"/>
      <c r="H308" s="82"/>
    </row>
    <row r="309" spans="1:8" ht="15.75">
      <c r="A309" s="78"/>
      <c r="B309" s="79"/>
      <c r="C309" s="1"/>
      <c r="D309" s="1"/>
      <c r="E309" s="1"/>
      <c r="F309" s="78"/>
      <c r="G309" s="78"/>
      <c r="H309" s="82"/>
    </row>
    <row r="310" spans="1:8" ht="15.75">
      <c r="A310" s="78"/>
      <c r="B310" s="79"/>
      <c r="C310" s="1"/>
      <c r="D310" s="1"/>
      <c r="E310" s="1"/>
      <c r="F310" s="78"/>
      <c r="G310" s="78"/>
      <c r="H310" s="82"/>
    </row>
    <row r="311" spans="1:8" ht="15.75">
      <c r="A311" s="78"/>
      <c r="B311" s="79"/>
      <c r="C311" s="1"/>
      <c r="D311" s="1"/>
      <c r="E311" s="1"/>
      <c r="F311" s="78"/>
      <c r="G311" s="78"/>
      <c r="H311" s="82"/>
    </row>
    <row r="312" spans="1:8" ht="15.75">
      <c r="A312" s="78"/>
      <c r="B312" s="79"/>
      <c r="C312" s="1"/>
      <c r="D312" s="1"/>
      <c r="E312" s="1"/>
      <c r="F312" s="78"/>
      <c r="G312" s="78"/>
      <c r="H312" s="82"/>
    </row>
    <row r="313" spans="1:8" ht="15.75">
      <c r="A313" s="78"/>
      <c r="B313" s="79"/>
      <c r="C313" s="1"/>
      <c r="D313" s="1"/>
      <c r="E313" s="1"/>
      <c r="F313" s="78"/>
      <c r="G313" s="78"/>
      <c r="H313" s="82"/>
    </row>
    <row r="314" spans="1:8" ht="15.75">
      <c r="A314" s="78"/>
      <c r="B314" s="79"/>
      <c r="C314" s="1"/>
      <c r="D314" s="1"/>
      <c r="E314" s="1"/>
      <c r="F314" s="78"/>
      <c r="G314" s="78"/>
      <c r="H314" s="82"/>
    </row>
    <row r="315" spans="1:8" ht="15.75">
      <c r="A315" s="78"/>
      <c r="B315" s="79"/>
      <c r="C315" s="1"/>
      <c r="D315" s="1"/>
      <c r="E315" s="1"/>
      <c r="F315" s="78"/>
      <c r="G315" s="78"/>
      <c r="H315" s="82"/>
    </row>
    <row r="316" spans="1:8" ht="15.75">
      <c r="A316" s="78"/>
      <c r="B316" s="79"/>
      <c r="C316" s="1"/>
      <c r="D316" s="1"/>
      <c r="E316" s="1"/>
      <c r="F316" s="78"/>
      <c r="G316" s="78"/>
      <c r="H316" s="82"/>
    </row>
    <row r="317" spans="1:8" ht="15.75">
      <c r="A317" s="78"/>
      <c r="B317" s="79"/>
      <c r="C317" s="1"/>
      <c r="D317" s="1"/>
      <c r="E317" s="1"/>
      <c r="F317" s="78"/>
      <c r="G317" s="78"/>
      <c r="H317" s="82"/>
    </row>
    <row r="318" spans="1:8" ht="15.75">
      <c r="A318" s="78"/>
      <c r="B318" s="79"/>
      <c r="C318" s="1"/>
      <c r="D318" s="1"/>
      <c r="E318" s="1"/>
      <c r="F318" s="78"/>
      <c r="G318" s="78"/>
      <c r="H318" s="82"/>
    </row>
    <row r="319" spans="1:8" ht="15.75">
      <c r="A319" s="78"/>
      <c r="B319" s="79"/>
      <c r="C319" s="1"/>
      <c r="D319" s="1"/>
      <c r="E319" s="1"/>
      <c r="F319" s="78"/>
      <c r="G319" s="78"/>
      <c r="H319" s="82"/>
    </row>
    <row r="320" spans="1:8" ht="15.75">
      <c r="A320" s="78"/>
      <c r="B320" s="79"/>
      <c r="C320" s="1"/>
      <c r="D320" s="1"/>
      <c r="E320" s="1"/>
      <c r="F320" s="78"/>
      <c r="G320" s="78"/>
      <c r="H320" s="82"/>
    </row>
    <row r="321" spans="1:8" ht="15.75">
      <c r="A321" s="78"/>
      <c r="B321" s="79"/>
      <c r="C321" s="1"/>
      <c r="D321" s="1"/>
      <c r="E321" s="1"/>
      <c r="F321" s="78"/>
      <c r="G321" s="78"/>
      <c r="H321" s="82"/>
    </row>
    <row r="322" spans="1:8" ht="15.75">
      <c r="A322" s="78"/>
      <c r="B322" s="79"/>
      <c r="C322" s="1"/>
      <c r="D322" s="1"/>
      <c r="E322" s="1"/>
      <c r="F322" s="78"/>
      <c r="G322" s="78"/>
      <c r="H322" s="82"/>
    </row>
    <row r="323" spans="1:8" ht="15.75">
      <c r="A323" s="78"/>
      <c r="B323" s="79"/>
      <c r="C323" s="1"/>
      <c r="D323" s="1"/>
      <c r="E323" s="1"/>
      <c r="F323" s="78"/>
      <c r="G323" s="78"/>
      <c r="H323" s="82"/>
    </row>
    <row r="324" spans="1:8" ht="15.75">
      <c r="A324" s="78"/>
      <c r="B324" s="79"/>
      <c r="C324" s="1"/>
      <c r="D324" s="1"/>
      <c r="E324" s="1"/>
      <c r="F324" s="78"/>
      <c r="G324" s="78"/>
      <c r="H324" s="82"/>
    </row>
    <row r="325" spans="1:8" ht="15.75">
      <c r="A325" s="78"/>
      <c r="B325" s="79"/>
      <c r="C325" s="1"/>
      <c r="D325" s="1"/>
      <c r="E325" s="1"/>
      <c r="F325" s="78"/>
      <c r="G325" s="78"/>
      <c r="H325" s="82"/>
    </row>
    <row r="326" spans="1:8" ht="15.75">
      <c r="A326" s="78"/>
      <c r="B326" s="79"/>
      <c r="C326" s="1"/>
      <c r="D326" s="1"/>
      <c r="E326" s="1"/>
      <c r="F326" s="78"/>
      <c r="G326" s="78"/>
      <c r="H326" s="82"/>
    </row>
    <row r="327" spans="1:8" ht="15.75">
      <c r="A327" s="78"/>
      <c r="B327" s="79"/>
      <c r="C327" s="1"/>
      <c r="D327" s="1"/>
      <c r="E327" s="1"/>
      <c r="F327" s="78"/>
      <c r="G327" s="78"/>
      <c r="H327" s="82"/>
    </row>
    <row r="328" spans="1:8" ht="15.75">
      <c r="A328" s="78"/>
      <c r="B328" s="79"/>
      <c r="C328" s="1"/>
      <c r="D328" s="1"/>
      <c r="E328" s="1"/>
      <c r="F328" s="78"/>
      <c r="G328" s="78"/>
      <c r="H328" s="82"/>
    </row>
    <row r="329" spans="1:8" ht="15.75">
      <c r="A329" s="78"/>
      <c r="B329" s="79"/>
      <c r="C329" s="1"/>
      <c r="D329" s="1"/>
      <c r="E329" s="1"/>
      <c r="F329" s="78"/>
      <c r="G329" s="78"/>
      <c r="H329" s="82"/>
    </row>
    <row r="330" spans="1:8" ht="15.75">
      <c r="A330" s="78"/>
      <c r="B330" s="79"/>
      <c r="C330" s="1"/>
      <c r="D330" s="1"/>
      <c r="E330" s="1"/>
      <c r="F330" s="78"/>
      <c r="G330" s="78"/>
      <c r="H330" s="82"/>
    </row>
    <row r="331" spans="1:8" ht="15.75">
      <c r="A331" s="78"/>
      <c r="B331" s="79"/>
      <c r="C331" s="1"/>
      <c r="D331" s="1"/>
      <c r="E331" s="1"/>
      <c r="F331" s="78"/>
      <c r="G331" s="78"/>
      <c r="H331" s="82"/>
    </row>
    <row r="332" spans="1:8" ht="15.75">
      <c r="A332" s="78"/>
      <c r="B332" s="79"/>
      <c r="C332" s="1"/>
      <c r="D332" s="1"/>
      <c r="E332" s="1"/>
      <c r="F332" s="78"/>
      <c r="G332" s="78"/>
      <c r="H332" s="82"/>
    </row>
    <row r="333" spans="1:8" ht="15.75">
      <c r="A333" s="78"/>
      <c r="B333" s="79"/>
      <c r="C333" s="1"/>
      <c r="D333" s="1"/>
      <c r="E333" s="1"/>
      <c r="F333" s="78"/>
      <c r="G333" s="78"/>
      <c r="H333" s="82"/>
    </row>
    <row r="334" spans="1:8" ht="15.75">
      <c r="A334" s="78"/>
      <c r="B334" s="79"/>
      <c r="C334" s="1"/>
      <c r="D334" s="1"/>
      <c r="E334" s="1"/>
      <c r="F334" s="78"/>
      <c r="G334" s="78"/>
      <c r="H334" s="82"/>
    </row>
    <row r="335" spans="1:8" ht="15.75">
      <c r="A335" s="78"/>
      <c r="B335" s="79"/>
      <c r="C335" s="1"/>
      <c r="D335" s="1"/>
      <c r="E335" s="1"/>
      <c r="F335" s="78"/>
      <c r="G335" s="78"/>
      <c r="H335" s="82"/>
    </row>
    <row r="336" spans="1:8" ht="15.75">
      <c r="A336" s="78"/>
      <c r="B336" s="79"/>
      <c r="C336" s="1"/>
      <c r="D336" s="1"/>
      <c r="E336" s="1"/>
      <c r="F336" s="78"/>
      <c r="G336" s="78"/>
      <c r="H336" s="82"/>
    </row>
    <row r="337" spans="1:8" ht="15.75">
      <c r="A337" s="78"/>
      <c r="B337" s="79"/>
      <c r="C337" s="1"/>
      <c r="D337" s="1"/>
      <c r="E337" s="1"/>
      <c r="F337" s="78"/>
      <c r="G337" s="78"/>
      <c r="H337" s="82"/>
    </row>
    <row r="338" spans="1:8" ht="15.75">
      <c r="A338" s="78"/>
      <c r="B338" s="79"/>
      <c r="C338" s="1"/>
      <c r="D338" s="1"/>
      <c r="E338" s="1"/>
      <c r="F338" s="78"/>
      <c r="G338" s="78"/>
      <c r="H338" s="82"/>
    </row>
    <row r="339" spans="1:8" ht="15.75">
      <c r="A339" s="78"/>
      <c r="B339" s="79"/>
      <c r="C339" s="1"/>
      <c r="D339" s="1"/>
      <c r="E339" s="1"/>
      <c r="F339" s="78"/>
      <c r="G339" s="78"/>
      <c r="H339" s="82"/>
    </row>
    <row r="340" spans="1:8" ht="15.75">
      <c r="A340" s="78"/>
      <c r="B340" s="79"/>
      <c r="C340" s="1"/>
      <c r="D340" s="1"/>
      <c r="E340" s="1"/>
      <c r="F340" s="78"/>
      <c r="G340" s="78"/>
      <c r="H340" s="82"/>
    </row>
    <row r="341" spans="1:8" ht="15.75">
      <c r="A341" s="78"/>
      <c r="B341" s="79"/>
      <c r="C341" s="1"/>
      <c r="D341" s="1"/>
      <c r="E341" s="1"/>
      <c r="F341" s="78"/>
      <c r="G341" s="78"/>
      <c r="H341" s="82"/>
    </row>
    <row r="342" spans="1:8" ht="15.75">
      <c r="A342" s="78"/>
      <c r="B342" s="79"/>
      <c r="C342" s="1"/>
      <c r="D342" s="1"/>
      <c r="E342" s="1"/>
      <c r="F342" s="78"/>
      <c r="G342" s="78"/>
      <c r="H342" s="82"/>
    </row>
    <row r="343" spans="1:8" ht="15.75">
      <c r="A343" s="78"/>
      <c r="B343" s="79"/>
      <c r="C343" s="1"/>
      <c r="D343" s="1"/>
      <c r="E343" s="1"/>
      <c r="F343" s="78"/>
      <c r="G343" s="78"/>
      <c r="H343" s="82"/>
    </row>
    <row r="344" spans="1:8" ht="15.75">
      <c r="A344" s="78"/>
      <c r="B344" s="79"/>
      <c r="C344" s="1"/>
      <c r="D344" s="1"/>
      <c r="E344" s="1"/>
      <c r="F344" s="78"/>
      <c r="G344" s="78"/>
      <c r="H344" s="82"/>
    </row>
    <row r="345" spans="1:8" ht="15.75">
      <c r="A345" s="78"/>
      <c r="B345" s="79"/>
      <c r="C345" s="1"/>
      <c r="D345" s="1"/>
      <c r="E345" s="1"/>
      <c r="F345" s="78"/>
      <c r="G345" s="78"/>
      <c r="H345" s="82"/>
    </row>
    <row r="346" spans="1:8" ht="15.75">
      <c r="A346" s="78"/>
      <c r="B346" s="79"/>
      <c r="C346" s="1"/>
      <c r="D346" s="1"/>
      <c r="E346" s="1"/>
      <c r="F346" s="78"/>
      <c r="G346" s="78"/>
      <c r="H346" s="82"/>
    </row>
    <row r="347" spans="1:8" ht="15.75">
      <c r="A347" s="78"/>
      <c r="B347" s="79"/>
      <c r="C347" s="1"/>
      <c r="D347" s="1"/>
      <c r="E347" s="1"/>
      <c r="F347" s="78"/>
      <c r="G347" s="78"/>
      <c r="H347" s="82"/>
    </row>
    <row r="348" spans="1:8" ht="15.75">
      <c r="A348" s="78"/>
      <c r="B348" s="79"/>
      <c r="C348" s="1"/>
      <c r="D348" s="1"/>
      <c r="E348" s="1"/>
      <c r="F348" s="78"/>
      <c r="G348" s="78"/>
      <c r="H348" s="82"/>
    </row>
    <row r="349" spans="1:8" ht="15.75">
      <c r="A349" s="78"/>
      <c r="B349" s="79"/>
      <c r="C349" s="1"/>
      <c r="D349" s="1"/>
      <c r="E349" s="1"/>
      <c r="F349" s="78"/>
      <c r="G349" s="78"/>
      <c r="H349" s="82"/>
    </row>
    <row r="350" spans="1:8" ht="15.75">
      <c r="A350" s="78"/>
      <c r="B350" s="79"/>
      <c r="C350" s="1"/>
      <c r="D350" s="1"/>
      <c r="E350" s="1"/>
      <c r="F350" s="78"/>
      <c r="G350" s="78"/>
      <c r="H350" s="82"/>
    </row>
    <row r="351" spans="1:8" ht="15.75">
      <c r="A351" s="78"/>
      <c r="B351" s="79"/>
      <c r="C351" s="1"/>
      <c r="D351" s="1"/>
      <c r="E351" s="1"/>
      <c r="F351" s="78"/>
      <c r="G351" s="78"/>
      <c r="H351" s="82"/>
    </row>
    <row r="352" spans="1:8" ht="15.75">
      <c r="A352" s="78"/>
      <c r="B352" s="79"/>
      <c r="C352" s="1"/>
      <c r="D352" s="1"/>
      <c r="E352" s="1"/>
      <c r="F352" s="78"/>
      <c r="G352" s="78"/>
      <c r="H352" s="82"/>
    </row>
    <row r="353" spans="1:8" ht="15.75">
      <c r="A353" s="78"/>
      <c r="B353" s="79"/>
      <c r="C353" s="1"/>
      <c r="D353" s="1"/>
      <c r="E353" s="1"/>
      <c r="F353" s="78"/>
      <c r="G353" s="78"/>
      <c r="H353" s="82"/>
    </row>
    <row r="354" spans="1:8" ht="15.75">
      <c r="A354" s="78"/>
      <c r="B354" s="79"/>
      <c r="C354" s="1"/>
      <c r="D354" s="1"/>
      <c r="E354" s="1"/>
      <c r="F354" s="78"/>
      <c r="G354" s="78"/>
      <c r="H354" s="82"/>
    </row>
    <row r="355" spans="1:8" ht="15.75">
      <c r="A355" s="78"/>
      <c r="B355" s="79"/>
      <c r="C355" s="1"/>
      <c r="D355" s="1"/>
      <c r="E355" s="1"/>
      <c r="F355" s="78"/>
      <c r="G355" s="78"/>
      <c r="H355" s="82"/>
    </row>
    <row r="356" spans="1:8" ht="15.75">
      <c r="A356" s="78"/>
      <c r="B356" s="79"/>
      <c r="C356" s="1"/>
      <c r="D356" s="1"/>
      <c r="E356" s="1"/>
      <c r="F356" s="78"/>
      <c r="G356" s="78"/>
      <c r="H356" s="82"/>
    </row>
    <row r="357" spans="1:8" ht="15.75">
      <c r="A357" s="78"/>
      <c r="B357" s="79"/>
      <c r="C357" s="1"/>
      <c r="D357" s="1"/>
      <c r="E357" s="1"/>
      <c r="F357" s="78"/>
      <c r="G357" s="78"/>
      <c r="H357" s="82"/>
    </row>
    <row r="358" spans="1:8" ht="15.75">
      <c r="A358" s="78"/>
      <c r="B358" s="79"/>
      <c r="C358" s="1"/>
      <c r="D358" s="1"/>
      <c r="E358" s="1"/>
      <c r="F358" s="78"/>
      <c r="G358" s="78"/>
      <c r="H358" s="82"/>
    </row>
    <row r="359" spans="1:8" ht="15.75">
      <c r="A359" s="78"/>
      <c r="B359" s="79"/>
      <c r="C359" s="1"/>
      <c r="D359" s="1"/>
      <c r="E359" s="1"/>
      <c r="F359" s="78"/>
      <c r="G359" s="78"/>
      <c r="H359" s="82"/>
    </row>
    <row r="360" spans="1:8" ht="15.75">
      <c r="A360" s="78"/>
      <c r="B360" s="79"/>
      <c r="C360" s="1"/>
      <c r="D360" s="1"/>
      <c r="E360" s="1"/>
      <c r="F360" s="78"/>
      <c r="G360" s="78"/>
      <c r="H360" s="82"/>
    </row>
    <row r="361" spans="1:8" ht="15.75">
      <c r="A361" s="78"/>
      <c r="B361" s="79"/>
      <c r="C361" s="1"/>
      <c r="D361" s="1"/>
      <c r="E361" s="1"/>
      <c r="F361" s="78"/>
      <c r="G361" s="78"/>
      <c r="H361" s="82"/>
    </row>
    <row r="362" spans="1:8" ht="15.75">
      <c r="A362" s="78"/>
      <c r="B362" s="79"/>
      <c r="C362" s="1"/>
      <c r="D362" s="1"/>
      <c r="E362" s="1"/>
      <c r="F362" s="78"/>
      <c r="G362" s="78"/>
      <c r="H362" s="82"/>
    </row>
    <row r="363" spans="1:8" ht="15.75">
      <c r="A363" s="78"/>
      <c r="B363" s="79"/>
      <c r="C363" s="1"/>
      <c r="D363" s="1"/>
      <c r="E363" s="1"/>
      <c r="F363" s="78"/>
      <c r="G363" s="78"/>
      <c r="H363" s="82"/>
    </row>
    <row r="364" spans="1:8" ht="15.75">
      <c r="A364" s="78"/>
      <c r="B364" s="79"/>
      <c r="C364" s="1"/>
      <c r="D364" s="1"/>
      <c r="E364" s="1"/>
      <c r="F364" s="78"/>
      <c r="G364" s="78"/>
      <c r="H364" s="82"/>
    </row>
    <row r="365" spans="1:8" ht="15.75">
      <c r="A365" s="78"/>
      <c r="B365" s="79"/>
      <c r="C365" s="1"/>
      <c r="D365" s="1"/>
      <c r="E365" s="1"/>
      <c r="F365" s="78"/>
      <c r="G365" s="78"/>
      <c r="H365" s="82"/>
    </row>
    <row r="366" spans="1:8" ht="15.75">
      <c r="A366" s="78"/>
      <c r="B366" s="79"/>
      <c r="C366" s="1"/>
      <c r="D366" s="1"/>
      <c r="E366" s="1"/>
      <c r="F366" s="78"/>
      <c r="G366" s="78"/>
      <c r="H366" s="82"/>
    </row>
    <row r="367" spans="1:8" ht="15.75">
      <c r="A367" s="78"/>
      <c r="B367" s="79"/>
      <c r="C367" s="1"/>
      <c r="D367" s="1"/>
      <c r="E367" s="1"/>
      <c r="F367" s="78"/>
      <c r="G367" s="78"/>
      <c r="H367" s="82"/>
    </row>
    <row r="368" spans="1:8" ht="15.75">
      <c r="A368" s="78"/>
      <c r="B368" s="79"/>
      <c r="C368" s="1"/>
      <c r="D368" s="1"/>
      <c r="E368" s="1"/>
      <c r="F368" s="78"/>
      <c r="G368" s="78"/>
      <c r="H368" s="82"/>
    </row>
    <row r="369" spans="1:8" ht="15.75">
      <c r="A369" s="78"/>
      <c r="B369" s="79"/>
      <c r="C369" s="1"/>
      <c r="D369" s="1"/>
      <c r="E369" s="1"/>
      <c r="F369" s="78"/>
      <c r="G369" s="78"/>
      <c r="H369" s="82"/>
    </row>
    <row r="370" spans="1:8" ht="15.75">
      <c r="A370" s="78"/>
      <c r="B370" s="79"/>
      <c r="C370" s="1"/>
      <c r="D370" s="1"/>
      <c r="E370" s="1"/>
      <c r="F370" s="78"/>
      <c r="G370" s="78"/>
      <c r="H370" s="82"/>
    </row>
    <row r="371" spans="1:8" ht="15.75">
      <c r="A371" s="78"/>
      <c r="B371" s="79"/>
      <c r="C371" s="1"/>
      <c r="D371" s="1"/>
      <c r="E371" s="1"/>
      <c r="F371" s="78"/>
      <c r="G371" s="78"/>
      <c r="H371" s="82"/>
    </row>
    <row r="372" spans="1:8" ht="15.75">
      <c r="A372" s="78"/>
      <c r="B372" s="79"/>
      <c r="C372" s="1"/>
      <c r="D372" s="1"/>
      <c r="E372" s="1"/>
      <c r="F372" s="78"/>
      <c r="G372" s="78"/>
      <c r="H372" s="82"/>
    </row>
    <row r="373" spans="1:8" ht="15.75">
      <c r="A373" s="78"/>
      <c r="B373" s="79"/>
      <c r="C373" s="1"/>
      <c r="D373" s="1"/>
      <c r="E373" s="1"/>
      <c r="F373" s="78"/>
      <c r="G373" s="78"/>
      <c r="H373" s="82"/>
    </row>
    <row r="374" spans="1:8" ht="15.75">
      <c r="A374" s="78"/>
      <c r="B374" s="79"/>
      <c r="C374" s="1"/>
      <c r="D374" s="1"/>
      <c r="E374" s="1"/>
      <c r="F374" s="78"/>
      <c r="G374" s="78"/>
      <c r="H374" s="82"/>
    </row>
    <row r="375" spans="1:8" ht="15.75">
      <c r="A375" s="78"/>
      <c r="B375" s="79"/>
      <c r="C375" s="1"/>
      <c r="D375" s="1"/>
      <c r="E375" s="1"/>
      <c r="F375" s="78"/>
      <c r="G375" s="78"/>
      <c r="H375" s="82"/>
    </row>
    <row r="376" spans="1:8" ht="15.75">
      <c r="A376" s="78"/>
      <c r="B376" s="79"/>
      <c r="C376" s="1"/>
      <c r="D376" s="1"/>
      <c r="E376" s="1"/>
      <c r="F376" s="78"/>
      <c r="G376" s="78"/>
      <c r="H376" s="82"/>
    </row>
    <row r="377" spans="1:8" ht="15.75">
      <c r="A377" s="78"/>
      <c r="B377" s="79"/>
      <c r="C377" s="1"/>
      <c r="D377" s="1"/>
      <c r="E377" s="1"/>
      <c r="F377" s="78"/>
      <c r="G377" s="78"/>
      <c r="H377" s="82"/>
    </row>
    <row r="378" spans="1:8" ht="15.75">
      <c r="A378" s="78"/>
      <c r="B378" s="79"/>
      <c r="C378" s="1"/>
      <c r="D378" s="1"/>
      <c r="E378" s="1"/>
      <c r="F378" s="78"/>
      <c r="G378" s="78"/>
      <c r="H378" s="82"/>
    </row>
    <row r="379" spans="1:8" ht="15.75">
      <c r="A379" s="78"/>
      <c r="B379" s="79"/>
      <c r="C379" s="1"/>
      <c r="D379" s="1"/>
      <c r="E379" s="1"/>
      <c r="F379" s="78"/>
      <c r="G379" s="78"/>
      <c r="H379" s="82"/>
    </row>
    <row r="380" spans="1:8" ht="15.75">
      <c r="A380" s="78"/>
      <c r="B380" s="79"/>
      <c r="C380" s="1"/>
      <c r="D380" s="1"/>
      <c r="E380" s="1"/>
      <c r="F380" s="78"/>
      <c r="G380" s="78"/>
      <c r="H380" s="82"/>
    </row>
    <row r="381" spans="1:8" ht="15.75">
      <c r="A381" s="78"/>
      <c r="B381" s="79"/>
      <c r="C381" s="1"/>
      <c r="D381" s="1"/>
      <c r="E381" s="1"/>
      <c r="F381" s="78"/>
      <c r="G381" s="78"/>
      <c r="H381" s="82"/>
    </row>
    <row r="382" spans="1:8" ht="15.75">
      <c r="A382" s="78"/>
      <c r="B382" s="79"/>
      <c r="C382" s="1"/>
      <c r="D382" s="1"/>
      <c r="E382" s="1"/>
      <c r="F382" s="78"/>
      <c r="G382" s="78"/>
      <c r="H382" s="82"/>
    </row>
    <row r="383" spans="1:8" ht="15.75">
      <c r="A383" s="78"/>
      <c r="B383" s="79"/>
      <c r="C383" s="1"/>
      <c r="D383" s="1"/>
      <c r="E383" s="1"/>
      <c r="F383" s="78"/>
      <c r="G383" s="78"/>
      <c r="H383" s="82"/>
    </row>
    <row r="384" spans="1:8" ht="15.75">
      <c r="A384" s="78"/>
      <c r="B384" s="79"/>
      <c r="C384" s="1"/>
      <c r="D384" s="1"/>
      <c r="E384" s="1"/>
      <c r="F384" s="78"/>
      <c r="G384" s="78"/>
      <c r="H384" s="82"/>
    </row>
    <row r="385" spans="1:8" ht="15.75">
      <c r="A385" s="78"/>
      <c r="B385" s="79"/>
      <c r="C385" s="1"/>
      <c r="D385" s="1"/>
      <c r="E385" s="1"/>
      <c r="F385" s="78"/>
      <c r="G385" s="78"/>
      <c r="H385" s="82"/>
    </row>
    <row r="386" spans="1:8" ht="15.75">
      <c r="A386" s="78"/>
      <c r="B386" s="79"/>
      <c r="C386" s="1"/>
      <c r="D386" s="1"/>
      <c r="E386" s="1"/>
      <c r="F386" s="78"/>
      <c r="G386" s="78"/>
      <c r="H386" s="82"/>
    </row>
    <row r="387" spans="1:8" ht="15.75">
      <c r="A387" s="78"/>
      <c r="B387" s="79"/>
      <c r="C387" s="1"/>
      <c r="D387" s="1"/>
      <c r="E387" s="1"/>
      <c r="F387" s="78"/>
      <c r="G387" s="78"/>
      <c r="H387" s="82"/>
    </row>
    <row r="388" spans="1:8" ht="15.75">
      <c r="A388" s="78"/>
      <c r="B388" s="79"/>
      <c r="C388" s="1"/>
      <c r="D388" s="1"/>
      <c r="E388" s="1"/>
      <c r="F388" s="78"/>
      <c r="G388" s="78"/>
      <c r="H388" s="82"/>
    </row>
    <row r="389" spans="1:8" ht="15.75">
      <c r="A389" s="78"/>
      <c r="B389" s="79"/>
      <c r="C389" s="1"/>
      <c r="D389" s="1"/>
      <c r="E389" s="1"/>
      <c r="F389" s="78"/>
      <c r="G389" s="78"/>
      <c r="H389" s="82"/>
    </row>
    <row r="390" spans="1:8" ht="15.75">
      <c r="A390" s="78"/>
      <c r="B390" s="79"/>
      <c r="C390" s="1"/>
      <c r="D390" s="1"/>
      <c r="E390" s="1"/>
      <c r="F390" s="78"/>
      <c r="G390" s="78"/>
      <c r="H390" s="82"/>
    </row>
    <row r="391" spans="1:8" ht="15.75">
      <c r="A391" s="78"/>
      <c r="B391" s="79"/>
      <c r="C391" s="1"/>
      <c r="D391" s="1"/>
      <c r="E391" s="1"/>
      <c r="F391" s="78"/>
      <c r="G391" s="78"/>
      <c r="H391" s="82"/>
    </row>
    <row r="392" spans="1:8" ht="15.75">
      <c r="A392" s="78"/>
      <c r="B392" s="79"/>
      <c r="C392" s="1"/>
      <c r="D392" s="1"/>
      <c r="E392" s="1"/>
      <c r="F392" s="78"/>
      <c r="G392" s="78"/>
      <c r="H392" s="82"/>
    </row>
    <row r="393" spans="1:8" ht="15.75">
      <c r="A393" s="78"/>
      <c r="B393" s="79"/>
      <c r="C393" s="1"/>
      <c r="D393" s="1"/>
      <c r="E393" s="1"/>
      <c r="F393" s="78"/>
      <c r="G393" s="78"/>
      <c r="H393" s="82"/>
    </row>
    <row r="394" spans="1:8" ht="15.75">
      <c r="A394" s="78"/>
      <c r="B394" s="79"/>
      <c r="C394" s="1"/>
      <c r="D394" s="1"/>
      <c r="E394" s="1"/>
      <c r="F394" s="78"/>
      <c r="G394" s="78"/>
      <c r="H394" s="82"/>
    </row>
    <row r="395" spans="1:8" ht="15.75">
      <c r="A395" s="78"/>
      <c r="B395" s="79"/>
      <c r="C395" s="1"/>
      <c r="D395" s="1"/>
      <c r="E395" s="1"/>
      <c r="F395" s="78"/>
      <c r="G395" s="78"/>
      <c r="H395" s="82"/>
    </row>
    <row r="396" spans="1:8" ht="15.75">
      <c r="A396" s="78"/>
      <c r="B396" s="79"/>
      <c r="C396" s="1"/>
      <c r="D396" s="1"/>
      <c r="E396" s="1"/>
      <c r="F396" s="78"/>
      <c r="G396" s="78"/>
      <c r="H396" s="82"/>
    </row>
    <row r="397" spans="1:8" ht="15.75">
      <c r="A397" s="78"/>
      <c r="B397" s="79"/>
      <c r="C397" s="1"/>
      <c r="D397" s="1"/>
      <c r="E397" s="1"/>
      <c r="F397" s="78"/>
      <c r="G397" s="78"/>
      <c r="H397" s="82"/>
    </row>
    <row r="398" spans="1:8" ht="15.75">
      <c r="A398" s="78"/>
      <c r="B398" s="79"/>
      <c r="C398" s="1"/>
      <c r="D398" s="1"/>
      <c r="E398" s="1"/>
      <c r="F398" s="78"/>
      <c r="G398" s="78"/>
      <c r="H398" s="82"/>
    </row>
    <row r="399" spans="1:8" ht="15.75">
      <c r="A399" s="78"/>
      <c r="B399" s="79"/>
      <c r="C399" s="1"/>
      <c r="D399" s="1"/>
      <c r="E399" s="1"/>
      <c r="F399" s="78"/>
      <c r="G399" s="78"/>
      <c r="H399" s="82"/>
    </row>
    <row r="400" spans="1:8" ht="15.75">
      <c r="A400" s="78"/>
      <c r="B400" s="79"/>
      <c r="C400" s="1"/>
      <c r="D400" s="1"/>
      <c r="E400" s="1"/>
      <c r="F400" s="78"/>
      <c r="G400" s="78"/>
      <c r="H400" s="82"/>
    </row>
    <row r="401" spans="1:8" ht="15.75">
      <c r="A401" s="78"/>
      <c r="B401" s="79"/>
      <c r="C401" s="1"/>
      <c r="D401" s="1"/>
      <c r="E401" s="1"/>
      <c r="F401" s="78"/>
      <c r="G401" s="78"/>
      <c r="H401" s="82"/>
    </row>
    <row r="402" spans="1:8" ht="15.75">
      <c r="A402" s="78"/>
      <c r="B402" s="79"/>
      <c r="C402" s="1"/>
      <c r="D402" s="1"/>
      <c r="E402" s="1"/>
      <c r="F402" s="78"/>
      <c r="G402" s="78"/>
      <c r="H402" s="82"/>
    </row>
    <row r="403" spans="1:8" ht="15.75">
      <c r="A403" s="78"/>
      <c r="B403" s="79"/>
      <c r="C403" s="1"/>
      <c r="D403" s="1"/>
      <c r="E403" s="1"/>
      <c r="F403" s="78"/>
      <c r="G403" s="78"/>
      <c r="H403" s="82"/>
    </row>
    <row r="404" spans="1:8" ht="15.75">
      <c r="A404" s="78"/>
      <c r="B404" s="79"/>
      <c r="C404" s="1"/>
      <c r="D404" s="1"/>
      <c r="E404" s="1"/>
      <c r="F404" s="78"/>
      <c r="G404" s="78"/>
      <c r="H404" s="82"/>
    </row>
    <row r="405" spans="1:8" ht="15.75">
      <c r="A405" s="78"/>
      <c r="B405" s="79"/>
      <c r="C405" s="1"/>
      <c r="D405" s="1"/>
      <c r="E405" s="1"/>
      <c r="F405" s="78"/>
      <c r="G405" s="78"/>
      <c r="H405" s="82"/>
    </row>
    <row r="406" spans="1:8" ht="15.75">
      <c r="A406" s="78"/>
      <c r="B406" s="79"/>
      <c r="C406" s="1"/>
      <c r="D406" s="1"/>
      <c r="E406" s="1"/>
      <c r="F406" s="78"/>
      <c r="G406" s="78"/>
      <c r="H406" s="82"/>
    </row>
    <row r="407" spans="1:8" ht="15.75">
      <c r="A407" s="78"/>
      <c r="B407" s="79"/>
      <c r="C407" s="1"/>
      <c r="D407" s="1"/>
      <c r="E407" s="1"/>
      <c r="F407" s="78"/>
      <c r="G407" s="78"/>
      <c r="H407" s="82"/>
    </row>
    <row r="408" spans="1:8" ht="15.75">
      <c r="A408" s="78"/>
      <c r="B408" s="79"/>
      <c r="C408" s="1"/>
      <c r="D408" s="1"/>
      <c r="E408" s="1"/>
      <c r="F408" s="78"/>
      <c r="G408" s="78"/>
      <c r="H408" s="82"/>
    </row>
    <row r="409" spans="1:8" ht="15.75">
      <c r="A409" s="78"/>
      <c r="B409" s="79"/>
      <c r="C409" s="1"/>
      <c r="D409" s="1"/>
      <c r="E409" s="1"/>
      <c r="F409" s="78"/>
      <c r="G409" s="78"/>
      <c r="H409" s="82"/>
    </row>
    <row r="410" spans="1:8" ht="15.75">
      <c r="A410" s="78"/>
      <c r="B410" s="79"/>
      <c r="C410" s="1"/>
      <c r="D410" s="1"/>
      <c r="E410" s="1"/>
      <c r="F410" s="78"/>
      <c r="G410" s="78"/>
      <c r="H410" s="82"/>
    </row>
    <row r="411" spans="1:8" ht="15.75">
      <c r="A411" s="78"/>
      <c r="B411" s="79"/>
      <c r="C411" s="1"/>
      <c r="D411" s="1"/>
      <c r="E411" s="1"/>
      <c r="F411" s="78"/>
      <c r="G411" s="78"/>
      <c r="H411" s="82"/>
    </row>
    <row r="412" spans="1:8" ht="15.75">
      <c r="A412" s="78"/>
      <c r="B412" s="79"/>
      <c r="C412" s="1"/>
      <c r="D412" s="1"/>
      <c r="E412" s="1"/>
      <c r="F412" s="78"/>
      <c r="G412" s="78"/>
      <c r="H412" s="82"/>
    </row>
    <row r="413" spans="1:8" ht="15.75">
      <c r="A413" s="78"/>
      <c r="B413" s="79"/>
      <c r="C413" s="1"/>
      <c r="D413" s="1"/>
      <c r="E413" s="1"/>
      <c r="F413" s="78"/>
      <c r="G413" s="78"/>
      <c r="H413" s="82"/>
    </row>
    <row r="414" spans="1:8" ht="15.75">
      <c r="A414" s="78"/>
      <c r="B414" s="79"/>
      <c r="C414" s="1"/>
      <c r="D414" s="1"/>
      <c r="E414" s="1"/>
      <c r="F414" s="78"/>
      <c r="G414" s="78"/>
      <c r="H414" s="82"/>
    </row>
    <row r="415" spans="1:8" ht="15.75">
      <c r="A415" s="78"/>
      <c r="B415" s="79"/>
      <c r="C415" s="1"/>
      <c r="D415" s="1"/>
      <c r="E415" s="1"/>
      <c r="F415" s="78"/>
      <c r="G415" s="78"/>
      <c r="H415" s="82"/>
    </row>
    <row r="416" spans="1:8" ht="15.75">
      <c r="A416" s="78"/>
      <c r="B416" s="79"/>
      <c r="C416" s="1"/>
      <c r="D416" s="1"/>
      <c r="E416" s="1"/>
      <c r="F416" s="78"/>
      <c r="G416" s="78"/>
      <c r="H416" s="82"/>
    </row>
    <row r="417" spans="1:8" ht="15.75">
      <c r="A417" s="78"/>
      <c r="B417" s="79"/>
      <c r="C417" s="1"/>
      <c r="D417" s="1"/>
      <c r="E417" s="1"/>
      <c r="F417" s="78"/>
      <c r="G417" s="78"/>
      <c r="H417" s="82"/>
    </row>
    <row r="418" spans="1:8" ht="15.75">
      <c r="A418" s="78"/>
      <c r="B418" s="79"/>
      <c r="C418" s="1"/>
      <c r="D418" s="1"/>
      <c r="E418" s="1"/>
      <c r="F418" s="78"/>
      <c r="G418" s="78"/>
      <c r="H418" s="82"/>
    </row>
    <row r="419" spans="1:8" ht="15.75">
      <c r="A419" s="78"/>
      <c r="B419" s="79"/>
      <c r="C419" s="1"/>
      <c r="D419" s="1"/>
      <c r="E419" s="1"/>
      <c r="F419" s="78"/>
      <c r="G419" s="78"/>
      <c r="H419" s="82"/>
    </row>
    <row r="420" spans="1:8" ht="15.75">
      <c r="A420" s="78"/>
      <c r="B420" s="79"/>
      <c r="C420" s="1"/>
      <c r="D420" s="1"/>
      <c r="E420" s="1"/>
      <c r="F420" s="78"/>
      <c r="G420" s="78"/>
      <c r="H420" s="82"/>
    </row>
    <row r="421" spans="1:8" ht="15.75">
      <c r="A421" s="78"/>
      <c r="B421" s="79"/>
      <c r="C421" s="1"/>
      <c r="D421" s="1"/>
      <c r="E421" s="1"/>
      <c r="F421" s="78"/>
      <c r="G421" s="78"/>
      <c r="H421" s="82"/>
    </row>
    <row r="422" spans="1:8" ht="15.75">
      <c r="A422" s="78"/>
      <c r="B422" s="79"/>
      <c r="C422" s="1"/>
      <c r="D422" s="1"/>
      <c r="E422" s="1"/>
      <c r="F422" s="78"/>
      <c r="G422" s="78"/>
      <c r="H422" s="82"/>
    </row>
    <row r="423" spans="1:8" ht="15.75">
      <c r="A423" s="78"/>
      <c r="B423" s="79"/>
      <c r="C423" s="1"/>
      <c r="D423" s="1"/>
      <c r="E423" s="1"/>
      <c r="F423" s="78"/>
      <c r="G423" s="78"/>
      <c r="H423" s="82"/>
    </row>
    <row r="424" spans="1:8" ht="15.75">
      <c r="A424" s="78"/>
      <c r="B424" s="79"/>
      <c r="C424" s="1"/>
      <c r="D424" s="1"/>
      <c r="E424" s="1"/>
      <c r="F424" s="78"/>
      <c r="G424" s="78"/>
      <c r="H424" s="82"/>
    </row>
    <row r="425" spans="1:8" ht="15.75">
      <c r="A425" s="78"/>
      <c r="B425" s="79"/>
      <c r="C425" s="1"/>
      <c r="D425" s="1"/>
      <c r="E425" s="1"/>
      <c r="F425" s="78"/>
      <c r="G425" s="78"/>
      <c r="H425" s="82"/>
    </row>
    <row r="426" spans="1:8" ht="15.75">
      <c r="A426" s="78"/>
      <c r="B426" s="79"/>
      <c r="C426" s="1"/>
      <c r="D426" s="1"/>
      <c r="E426" s="1"/>
      <c r="F426" s="78"/>
      <c r="G426" s="78"/>
      <c r="H426" s="82"/>
    </row>
    <row r="427" spans="1:8" ht="15.75">
      <c r="A427" s="78"/>
      <c r="B427" s="79"/>
      <c r="C427" s="1"/>
      <c r="D427" s="1"/>
      <c r="E427" s="1"/>
      <c r="F427" s="78"/>
      <c r="G427" s="78"/>
      <c r="H427" s="82"/>
    </row>
    <row r="428" spans="1:8" ht="15.75">
      <c r="A428" s="78"/>
      <c r="B428" s="79"/>
      <c r="C428" s="1"/>
      <c r="D428" s="1"/>
      <c r="E428" s="1"/>
      <c r="F428" s="78"/>
      <c r="G428" s="78"/>
      <c r="H428" s="82"/>
    </row>
    <row r="429" spans="1:8" ht="15.75">
      <c r="A429" s="78"/>
      <c r="B429" s="79"/>
      <c r="C429" s="1"/>
      <c r="D429" s="1"/>
      <c r="E429" s="1"/>
      <c r="F429" s="78"/>
      <c r="G429" s="78"/>
      <c r="H429" s="82"/>
    </row>
    <row r="430" spans="1:8" ht="15.75">
      <c r="A430" s="78"/>
      <c r="B430" s="79"/>
      <c r="C430" s="1"/>
      <c r="D430" s="1"/>
      <c r="E430" s="1"/>
      <c r="F430" s="78"/>
      <c r="G430" s="78"/>
      <c r="H430" s="82"/>
    </row>
    <row r="431" spans="1:8" ht="15.75">
      <c r="A431" s="78"/>
      <c r="B431" s="79"/>
      <c r="C431" s="1"/>
      <c r="D431" s="1"/>
      <c r="E431" s="1"/>
      <c r="F431" s="78"/>
      <c r="G431" s="78"/>
      <c r="H431" s="82"/>
    </row>
    <row r="432" spans="1:8" ht="15.75">
      <c r="A432" s="78"/>
      <c r="B432" s="79"/>
      <c r="C432" s="1"/>
      <c r="D432" s="1"/>
      <c r="E432" s="1"/>
      <c r="F432" s="78"/>
      <c r="G432" s="78"/>
      <c r="H432" s="82"/>
    </row>
    <row r="433" spans="1:8" ht="15.75">
      <c r="A433" s="78"/>
      <c r="B433" s="79"/>
      <c r="C433" s="1"/>
      <c r="D433" s="1"/>
      <c r="E433" s="1"/>
      <c r="F433" s="78"/>
      <c r="G433" s="78"/>
      <c r="H433" s="82"/>
    </row>
    <row r="434" spans="1:8" ht="15.75">
      <c r="A434" s="78"/>
      <c r="B434" s="79"/>
      <c r="C434" s="1"/>
      <c r="D434" s="1"/>
      <c r="E434" s="1"/>
      <c r="F434" s="78"/>
      <c r="G434" s="78"/>
      <c r="H434" s="82"/>
    </row>
    <row r="435" spans="1:8" ht="15.75">
      <c r="A435" s="78"/>
      <c r="B435" s="79"/>
      <c r="C435" s="1"/>
      <c r="D435" s="1"/>
      <c r="E435" s="1"/>
      <c r="F435" s="78"/>
      <c r="G435" s="78"/>
      <c r="H435" s="82"/>
    </row>
    <row r="436" spans="1:8" ht="15.75">
      <c r="A436" s="78"/>
      <c r="B436" s="79"/>
      <c r="C436" s="1"/>
      <c r="D436" s="1"/>
      <c r="E436" s="1"/>
      <c r="F436" s="78"/>
      <c r="G436" s="78"/>
      <c r="H436" s="82"/>
    </row>
    <row r="437" spans="1:8" ht="15.75">
      <c r="A437" s="78"/>
      <c r="B437" s="79"/>
      <c r="C437" s="1"/>
      <c r="D437" s="1"/>
      <c r="E437" s="1"/>
      <c r="F437" s="78"/>
      <c r="G437" s="78"/>
      <c r="H437" s="82"/>
    </row>
    <row r="438" spans="1:8" ht="15.75">
      <c r="A438" s="78"/>
      <c r="B438" s="79"/>
      <c r="C438" s="1"/>
      <c r="D438" s="1"/>
      <c r="E438" s="1"/>
      <c r="F438" s="78"/>
      <c r="G438" s="78"/>
      <c r="H438" s="82"/>
    </row>
    <row r="439" spans="1:8" ht="15.75">
      <c r="A439" s="78"/>
      <c r="B439" s="79"/>
      <c r="C439" s="1"/>
      <c r="D439" s="1"/>
      <c r="E439" s="1"/>
      <c r="F439" s="78"/>
      <c r="G439" s="78"/>
      <c r="H439" s="82"/>
    </row>
    <row r="440" spans="1:8" ht="15.75">
      <c r="A440" s="78"/>
      <c r="B440" s="79"/>
      <c r="C440" s="1"/>
      <c r="D440" s="1"/>
      <c r="E440" s="1"/>
      <c r="F440" s="78"/>
      <c r="G440" s="78"/>
      <c r="H440" s="82"/>
    </row>
    <row r="441" spans="1:8" ht="15.75">
      <c r="A441" s="78"/>
      <c r="B441" s="79"/>
      <c r="C441" s="1"/>
      <c r="D441" s="1"/>
      <c r="E441" s="1"/>
      <c r="F441" s="78"/>
      <c r="G441" s="78"/>
      <c r="H441" s="82"/>
    </row>
    <row r="442" spans="1:8" ht="15.75">
      <c r="A442" s="78"/>
      <c r="B442" s="79"/>
      <c r="C442" s="1"/>
      <c r="D442" s="1"/>
      <c r="E442" s="1"/>
      <c r="F442" s="78"/>
      <c r="G442" s="78"/>
      <c r="H442" s="82"/>
    </row>
    <row r="443" spans="1:8" ht="15.75">
      <c r="A443" s="78"/>
      <c r="B443" s="79"/>
      <c r="C443" s="1"/>
      <c r="D443" s="1"/>
      <c r="E443" s="1"/>
      <c r="F443" s="78"/>
      <c r="G443" s="78"/>
      <c r="H443" s="82"/>
    </row>
    <row r="444" spans="1:8" ht="15.75">
      <c r="A444" s="78"/>
      <c r="B444" s="79"/>
      <c r="C444" s="1"/>
      <c r="D444" s="1"/>
      <c r="E444" s="1"/>
      <c r="F444" s="78"/>
      <c r="G444" s="78"/>
      <c r="H444" s="82"/>
    </row>
    <row r="445" spans="1:8" ht="15.75">
      <c r="A445" s="78"/>
      <c r="B445" s="79"/>
      <c r="C445" s="1"/>
      <c r="D445" s="1"/>
      <c r="E445" s="1"/>
      <c r="F445" s="78"/>
      <c r="G445" s="78"/>
      <c r="H445" s="82"/>
    </row>
    <row r="446" spans="1:8" ht="15.75">
      <c r="A446" s="78"/>
      <c r="B446" s="79"/>
      <c r="C446" s="1"/>
      <c r="D446" s="1"/>
      <c r="E446" s="1"/>
      <c r="F446" s="78"/>
      <c r="G446" s="78"/>
      <c r="H446" s="82"/>
    </row>
    <row r="447" spans="1:8" ht="15.75">
      <c r="A447" s="78"/>
      <c r="B447" s="79"/>
      <c r="C447" s="1"/>
      <c r="D447" s="1"/>
      <c r="E447" s="1"/>
      <c r="F447" s="78"/>
      <c r="G447" s="78"/>
      <c r="H447" s="82"/>
    </row>
    <row r="448" spans="1:8" ht="15.75">
      <c r="A448" s="78"/>
      <c r="B448" s="79"/>
      <c r="C448" s="1"/>
      <c r="D448" s="1"/>
      <c r="E448" s="1"/>
      <c r="F448" s="78"/>
      <c r="G448" s="78"/>
      <c r="H448" s="82"/>
    </row>
    <row r="449" spans="1:8" ht="15.75">
      <c r="A449" s="78"/>
      <c r="B449" s="79"/>
      <c r="C449" s="1"/>
      <c r="D449" s="1"/>
      <c r="E449" s="1"/>
      <c r="F449" s="78"/>
      <c r="G449" s="78"/>
      <c r="H449" s="82"/>
    </row>
    <row r="450" spans="1:8" ht="15.75">
      <c r="A450" s="78"/>
      <c r="B450" s="79"/>
      <c r="C450" s="1"/>
      <c r="D450" s="1"/>
      <c r="E450" s="1"/>
      <c r="F450" s="78"/>
      <c r="G450" s="78"/>
      <c r="H450" s="82"/>
    </row>
    <row r="451" spans="1:8" ht="15.75">
      <c r="A451" s="78"/>
      <c r="B451" s="79"/>
      <c r="C451" s="1"/>
      <c r="D451" s="1"/>
      <c r="E451" s="1"/>
      <c r="F451" s="78"/>
      <c r="G451" s="78"/>
      <c r="H451" s="82"/>
    </row>
    <row r="452" spans="1:8" ht="15.75">
      <c r="A452" s="78"/>
      <c r="B452" s="79"/>
      <c r="C452" s="1"/>
      <c r="D452" s="1"/>
      <c r="E452" s="1"/>
      <c r="F452" s="78"/>
      <c r="G452" s="78"/>
      <c r="H452" s="82"/>
    </row>
    <row r="453" spans="1:8" ht="15.75">
      <c r="A453" s="78"/>
      <c r="B453" s="79"/>
      <c r="C453" s="1"/>
      <c r="D453" s="1"/>
      <c r="E453" s="1"/>
      <c r="F453" s="78"/>
      <c r="G453" s="78"/>
      <c r="H453" s="82"/>
    </row>
    <row r="454" spans="1:8" ht="15.75">
      <c r="A454" s="78"/>
      <c r="B454" s="79"/>
      <c r="C454" s="1"/>
      <c r="D454" s="1"/>
      <c r="E454" s="1"/>
      <c r="F454" s="78"/>
      <c r="G454" s="78"/>
      <c r="H454" s="82"/>
    </row>
    <row r="455" spans="1:8" ht="15.75">
      <c r="A455" s="78"/>
      <c r="B455" s="79"/>
      <c r="C455" s="1"/>
      <c r="D455" s="1"/>
      <c r="E455" s="1"/>
      <c r="F455" s="78"/>
      <c r="G455" s="78"/>
      <c r="H455" s="82"/>
    </row>
    <row r="456" spans="1:8" ht="15.75">
      <c r="A456" s="78"/>
      <c r="B456" s="79"/>
      <c r="C456" s="1"/>
      <c r="D456" s="1"/>
      <c r="E456" s="1"/>
      <c r="F456" s="78"/>
      <c r="G456" s="78"/>
      <c r="H456" s="82"/>
    </row>
    <row r="457" spans="1:8" ht="15.75">
      <c r="A457" s="78"/>
      <c r="B457" s="79"/>
      <c r="C457" s="1"/>
      <c r="D457" s="1"/>
      <c r="E457" s="1"/>
      <c r="F457" s="78"/>
      <c r="G457" s="78"/>
      <c r="H457" s="82"/>
    </row>
    <row r="458" spans="1:8" ht="15.75">
      <c r="A458" s="78"/>
      <c r="B458" s="79"/>
      <c r="C458" s="1"/>
      <c r="D458" s="1"/>
      <c r="E458" s="1"/>
      <c r="F458" s="78"/>
      <c r="G458" s="78"/>
      <c r="H458" s="82"/>
    </row>
    <row r="459" spans="1:8" ht="15.75">
      <c r="A459" s="78"/>
      <c r="B459" s="79"/>
      <c r="C459" s="1"/>
      <c r="D459" s="1"/>
      <c r="E459" s="1"/>
      <c r="F459" s="78"/>
      <c r="G459" s="78"/>
      <c r="H459" s="82"/>
    </row>
    <row r="460" spans="1:8" ht="15.75">
      <c r="A460" s="78"/>
      <c r="B460" s="79"/>
      <c r="C460" s="1"/>
      <c r="D460" s="1"/>
      <c r="E460" s="1"/>
      <c r="F460" s="78"/>
      <c r="G460" s="78"/>
      <c r="H460" s="82"/>
    </row>
    <row r="461" spans="1:8" ht="15.75">
      <c r="A461" s="78"/>
      <c r="B461" s="79"/>
      <c r="C461" s="1"/>
      <c r="D461" s="1"/>
      <c r="E461" s="1"/>
      <c r="F461" s="78"/>
      <c r="G461" s="78"/>
      <c r="H461" s="82"/>
    </row>
    <row r="462" spans="1:8" ht="15.75">
      <c r="A462" s="78"/>
      <c r="B462" s="79"/>
      <c r="C462" s="1"/>
      <c r="D462" s="1"/>
      <c r="E462" s="1"/>
      <c r="F462" s="78"/>
      <c r="G462" s="78"/>
      <c r="H462" s="82"/>
    </row>
    <row r="463" spans="1:8" ht="15.75">
      <c r="A463" s="78"/>
      <c r="B463" s="79"/>
      <c r="C463" s="1"/>
      <c r="D463" s="1"/>
      <c r="E463" s="1"/>
      <c r="F463" s="78"/>
      <c r="G463" s="78"/>
      <c r="H463" s="82"/>
    </row>
    <row r="464" spans="1:8" ht="15.75">
      <c r="A464" s="78"/>
      <c r="B464" s="79"/>
      <c r="C464" s="1"/>
      <c r="D464" s="1"/>
      <c r="E464" s="1"/>
      <c r="F464" s="78"/>
      <c r="G464" s="78"/>
      <c r="H464" s="82"/>
    </row>
    <row r="465" spans="1:8" ht="15.75">
      <c r="A465" s="78"/>
      <c r="B465" s="79"/>
      <c r="C465" s="1"/>
      <c r="D465" s="1"/>
      <c r="E465" s="1"/>
      <c r="F465" s="78"/>
      <c r="G465" s="78"/>
      <c r="H465" s="82"/>
    </row>
    <row r="466" spans="1:8" ht="15.75">
      <c r="A466" s="78"/>
      <c r="B466" s="79"/>
      <c r="C466" s="1"/>
      <c r="D466" s="1"/>
      <c r="E466" s="1"/>
      <c r="F466" s="78"/>
      <c r="G466" s="78"/>
      <c r="H466" s="82"/>
    </row>
    <row r="467" spans="1:8" ht="15.75">
      <c r="A467" s="78"/>
      <c r="B467" s="79"/>
      <c r="C467" s="1"/>
      <c r="D467" s="1"/>
      <c r="E467" s="1"/>
      <c r="F467" s="78"/>
      <c r="G467" s="78"/>
      <c r="H467" s="82"/>
    </row>
    <row r="468" spans="1:8" ht="15.75">
      <c r="A468" s="78"/>
      <c r="B468" s="79"/>
      <c r="C468" s="1"/>
      <c r="D468" s="1"/>
      <c r="E468" s="1"/>
      <c r="F468" s="78"/>
      <c r="G468" s="78"/>
      <c r="H468" s="82"/>
    </row>
    <row r="469" spans="1:8" ht="15.75">
      <c r="A469" s="78"/>
      <c r="B469" s="79"/>
      <c r="C469" s="1"/>
      <c r="D469" s="1"/>
      <c r="E469" s="1"/>
      <c r="F469" s="78"/>
      <c r="G469" s="78"/>
      <c r="H469" s="82"/>
    </row>
    <row r="470" spans="1:8" ht="15.75">
      <c r="A470" s="78"/>
      <c r="B470" s="79"/>
      <c r="C470" s="1"/>
      <c r="D470" s="1"/>
      <c r="E470" s="1"/>
      <c r="F470" s="78"/>
      <c r="G470" s="78"/>
      <c r="H470" s="82"/>
    </row>
    <row r="471" spans="1:8" ht="15.75">
      <c r="A471" s="78"/>
      <c r="B471" s="79"/>
      <c r="C471" s="1"/>
      <c r="D471" s="1"/>
      <c r="E471" s="1"/>
      <c r="F471" s="78"/>
      <c r="G471" s="78"/>
      <c r="H471" s="82"/>
    </row>
    <row r="472" spans="1:8" ht="15.75">
      <c r="A472" s="78"/>
      <c r="B472" s="79"/>
      <c r="C472" s="1"/>
      <c r="D472" s="1"/>
      <c r="E472" s="1"/>
      <c r="F472" s="78"/>
      <c r="G472" s="78"/>
      <c r="H472" s="82"/>
    </row>
    <row r="473" spans="1:8" ht="15.75">
      <c r="A473" s="78"/>
      <c r="B473" s="79"/>
      <c r="C473" s="1"/>
      <c r="D473" s="1"/>
      <c r="E473" s="1"/>
      <c r="F473" s="78"/>
      <c r="G473" s="78"/>
      <c r="H473" s="82"/>
    </row>
    <row r="474" spans="1:8" ht="15.75">
      <c r="A474" s="78"/>
      <c r="B474" s="79"/>
      <c r="C474" s="1"/>
      <c r="D474" s="1"/>
      <c r="E474" s="1"/>
      <c r="F474" s="78"/>
      <c r="G474" s="78"/>
      <c r="H474" s="82"/>
    </row>
    <row r="475" spans="1:8" ht="15.75">
      <c r="A475" s="78"/>
      <c r="B475" s="79"/>
      <c r="C475" s="1"/>
      <c r="D475" s="1"/>
      <c r="E475" s="1"/>
      <c r="F475" s="78"/>
      <c r="G475" s="78"/>
      <c r="H475" s="82"/>
    </row>
    <row r="476" spans="1:8" ht="15.75">
      <c r="A476" s="78"/>
      <c r="B476" s="79"/>
      <c r="C476" s="1"/>
      <c r="D476" s="1"/>
      <c r="E476" s="1"/>
      <c r="F476" s="78"/>
      <c r="G476" s="78"/>
      <c r="H476" s="82"/>
    </row>
    <row r="477" spans="1:8" ht="15.75">
      <c r="A477" s="78"/>
      <c r="B477" s="79"/>
      <c r="C477" s="1"/>
      <c r="D477" s="1"/>
      <c r="E477" s="1"/>
      <c r="F477" s="78"/>
      <c r="G477" s="78"/>
      <c r="H477" s="82"/>
    </row>
    <row r="478" spans="1:8" ht="15.75">
      <c r="A478" s="78"/>
      <c r="B478" s="79"/>
      <c r="C478" s="1"/>
      <c r="D478" s="1"/>
      <c r="E478" s="1"/>
      <c r="F478" s="78"/>
      <c r="G478" s="78"/>
      <c r="H478" s="82"/>
    </row>
    <row r="479" spans="1:8" ht="15.75">
      <c r="A479" s="78"/>
      <c r="B479" s="79"/>
      <c r="C479" s="1"/>
      <c r="D479" s="1"/>
      <c r="E479" s="1"/>
      <c r="F479" s="78"/>
      <c r="G479" s="78"/>
      <c r="H479" s="82"/>
    </row>
    <row r="480" spans="1:8" ht="15.75">
      <c r="A480" s="78"/>
      <c r="B480" s="79"/>
      <c r="C480" s="1"/>
      <c r="D480" s="1"/>
      <c r="E480" s="1"/>
      <c r="F480" s="78"/>
      <c r="G480" s="78"/>
      <c r="H480" s="82"/>
    </row>
    <row r="481" spans="1:8" ht="15.75">
      <c r="A481" s="78"/>
      <c r="B481" s="79"/>
      <c r="C481" s="1"/>
      <c r="D481" s="1"/>
      <c r="E481" s="1"/>
      <c r="F481" s="78"/>
      <c r="G481" s="78"/>
      <c r="H481" s="82"/>
    </row>
    <row r="482" spans="1:8" ht="15.75">
      <c r="A482" s="78"/>
      <c r="B482" s="79"/>
      <c r="C482" s="1"/>
      <c r="D482" s="1"/>
      <c r="E482" s="1"/>
      <c r="F482" s="78"/>
      <c r="G482" s="78"/>
      <c r="H482" s="82"/>
    </row>
    <row r="483" spans="1:8" ht="15.75">
      <c r="A483" s="78"/>
      <c r="B483" s="79"/>
      <c r="C483" s="1"/>
      <c r="D483" s="1"/>
      <c r="E483" s="1"/>
      <c r="F483" s="78"/>
      <c r="G483" s="78"/>
      <c r="H483" s="82"/>
    </row>
    <row r="484" spans="1:8" ht="15.75">
      <c r="A484" s="78"/>
      <c r="B484" s="79"/>
      <c r="C484" s="1"/>
      <c r="D484" s="1"/>
      <c r="E484" s="1"/>
      <c r="F484" s="78"/>
      <c r="G484" s="78"/>
      <c r="H484" s="82"/>
    </row>
    <row r="485" spans="1:8" ht="15.75">
      <c r="A485" s="78"/>
      <c r="B485" s="79"/>
      <c r="C485" s="1"/>
      <c r="D485" s="1"/>
      <c r="E485" s="1"/>
      <c r="F485" s="78"/>
      <c r="G485" s="78"/>
      <c r="H485" s="82"/>
    </row>
    <row r="486" spans="1:8" ht="15.75">
      <c r="A486" s="78"/>
      <c r="B486" s="79"/>
      <c r="C486" s="1"/>
      <c r="D486" s="1"/>
      <c r="E486" s="1"/>
      <c r="F486" s="78"/>
      <c r="G486" s="78"/>
      <c r="H486" s="82"/>
    </row>
    <row r="487" spans="1:8" ht="15.75">
      <c r="A487" s="78"/>
      <c r="B487" s="79"/>
      <c r="C487" s="1"/>
      <c r="D487" s="1"/>
      <c r="E487" s="1"/>
      <c r="F487" s="78"/>
      <c r="G487" s="78"/>
      <c r="H487" s="82"/>
    </row>
    <row r="488" spans="1:8" ht="15.75">
      <c r="A488" s="78"/>
      <c r="B488" s="79"/>
      <c r="C488" s="1"/>
      <c r="D488" s="1"/>
      <c r="E488" s="1"/>
      <c r="F488" s="78"/>
      <c r="G488" s="78"/>
      <c r="H488" s="82"/>
    </row>
    <row r="489" spans="1:8" ht="15.75">
      <c r="A489" s="78"/>
      <c r="B489" s="79"/>
      <c r="C489" s="1"/>
      <c r="D489" s="1"/>
      <c r="E489" s="1"/>
      <c r="F489" s="78"/>
      <c r="G489" s="78"/>
      <c r="H489" s="82"/>
    </row>
    <row r="490" spans="1:8" ht="15.75">
      <c r="A490" s="78"/>
      <c r="B490" s="79"/>
      <c r="C490" s="1"/>
      <c r="D490" s="1"/>
      <c r="E490" s="1"/>
      <c r="F490" s="78"/>
      <c r="G490" s="78"/>
      <c r="H490" s="82"/>
    </row>
    <row r="491" spans="1:8" ht="15.75">
      <c r="A491" s="78"/>
      <c r="B491" s="79"/>
      <c r="C491" s="1"/>
      <c r="D491" s="1"/>
      <c r="E491" s="1"/>
      <c r="F491" s="78"/>
      <c r="G491" s="78"/>
      <c r="H491" s="82"/>
    </row>
    <row r="492" spans="1:8" ht="15.75">
      <c r="A492" s="78"/>
      <c r="B492" s="79"/>
      <c r="C492" s="1"/>
      <c r="D492" s="1"/>
      <c r="E492" s="1"/>
      <c r="F492" s="78"/>
      <c r="G492" s="78"/>
      <c r="H492" s="82"/>
    </row>
    <row r="493" spans="1:8" ht="15.75">
      <c r="A493" s="78"/>
      <c r="B493" s="79"/>
      <c r="C493" s="1"/>
      <c r="D493" s="1"/>
      <c r="E493" s="1"/>
      <c r="F493" s="78"/>
      <c r="G493" s="78"/>
      <c r="H493" s="82"/>
    </row>
    <row r="494" spans="1:8" ht="15.75">
      <c r="A494" s="78"/>
      <c r="B494" s="79"/>
      <c r="C494" s="1"/>
      <c r="D494" s="1"/>
      <c r="E494" s="1"/>
      <c r="F494" s="78"/>
      <c r="G494" s="78"/>
      <c r="H494" s="82"/>
    </row>
    <row r="495" spans="1:8" ht="15.75">
      <c r="A495" s="78"/>
      <c r="B495" s="79"/>
      <c r="C495" s="1"/>
      <c r="D495" s="1"/>
      <c r="E495" s="1"/>
      <c r="F495" s="78"/>
      <c r="G495" s="78"/>
      <c r="H495" s="82"/>
    </row>
    <row r="496" spans="1:8" ht="15.75">
      <c r="A496" s="78"/>
      <c r="B496" s="79"/>
      <c r="C496" s="1"/>
      <c r="D496" s="1"/>
      <c r="E496" s="1"/>
      <c r="F496" s="78"/>
      <c r="G496" s="78"/>
      <c r="H496" s="82"/>
    </row>
    <row r="497" spans="1:8" ht="15.75">
      <c r="A497" s="78"/>
      <c r="B497" s="79"/>
      <c r="C497" s="1"/>
      <c r="D497" s="1"/>
      <c r="E497" s="1"/>
      <c r="F497" s="78"/>
      <c r="G497" s="78"/>
      <c r="H497" s="82"/>
    </row>
    <row r="498" spans="1:8" ht="15.75">
      <c r="A498" s="78"/>
      <c r="B498" s="79"/>
      <c r="C498" s="1"/>
      <c r="D498" s="1"/>
      <c r="E498" s="1"/>
      <c r="F498" s="78"/>
      <c r="G498" s="78"/>
      <c r="H498" s="82"/>
    </row>
    <row r="499" spans="1:8" ht="15.75">
      <c r="A499" s="78"/>
      <c r="B499" s="79"/>
      <c r="C499" s="1"/>
      <c r="D499" s="1"/>
      <c r="E499" s="1"/>
      <c r="F499" s="78"/>
      <c r="G499" s="78"/>
      <c r="H499" s="82"/>
    </row>
    <row r="500" spans="1:8" ht="15.75">
      <c r="A500" s="78"/>
      <c r="B500" s="79"/>
      <c r="C500" s="1"/>
      <c r="D500" s="1"/>
      <c r="E500" s="1"/>
      <c r="F500" s="78"/>
      <c r="G500" s="78"/>
      <c r="H500" s="82"/>
    </row>
    <row r="501" spans="1:8" ht="15.75">
      <c r="A501" s="78"/>
      <c r="B501" s="79"/>
      <c r="C501" s="1"/>
      <c r="D501" s="1"/>
      <c r="E501" s="1"/>
      <c r="F501" s="78"/>
      <c r="G501" s="78"/>
      <c r="H501" s="82"/>
    </row>
    <row r="502" spans="1:8" ht="15.75">
      <c r="A502" s="78"/>
      <c r="B502" s="79"/>
      <c r="C502" s="1"/>
      <c r="D502" s="1"/>
      <c r="E502" s="1"/>
      <c r="F502" s="78"/>
      <c r="G502" s="78"/>
      <c r="H502" s="82"/>
    </row>
    <row r="503" spans="1:8" ht="15.75">
      <c r="A503" s="78"/>
      <c r="B503" s="79"/>
      <c r="C503" s="1"/>
      <c r="D503" s="1"/>
      <c r="E503" s="1"/>
      <c r="F503" s="78"/>
      <c r="G503" s="78"/>
      <c r="H503" s="82"/>
    </row>
    <row r="504" spans="1:8" ht="15.75">
      <c r="A504" s="78"/>
      <c r="B504" s="79"/>
      <c r="C504" s="1"/>
      <c r="D504" s="1"/>
      <c r="E504" s="1"/>
      <c r="F504" s="78"/>
      <c r="G504" s="78"/>
      <c r="H504" s="82"/>
    </row>
    <row r="505" spans="1:8" ht="15.75">
      <c r="A505" s="78"/>
      <c r="B505" s="79"/>
      <c r="C505" s="1"/>
      <c r="D505" s="1"/>
      <c r="E505" s="1"/>
      <c r="F505" s="78"/>
      <c r="G505" s="78"/>
      <c r="H505" s="82"/>
    </row>
    <row r="506" spans="1:8" ht="15.75">
      <c r="A506" s="78"/>
      <c r="B506" s="79"/>
      <c r="C506" s="1"/>
      <c r="D506" s="1"/>
      <c r="E506" s="1"/>
      <c r="F506" s="78"/>
      <c r="G506" s="78"/>
      <c r="H506" s="82"/>
    </row>
    <row r="507" spans="1:8" ht="15.75">
      <c r="A507" s="78"/>
      <c r="B507" s="79"/>
      <c r="C507" s="1"/>
      <c r="D507" s="1"/>
      <c r="E507" s="1"/>
      <c r="F507" s="78"/>
      <c r="G507" s="78"/>
      <c r="H507" s="82"/>
    </row>
    <row r="508" spans="1:8" ht="15.75">
      <c r="A508" s="78"/>
      <c r="B508" s="79"/>
      <c r="C508" s="1"/>
      <c r="D508" s="1"/>
      <c r="E508" s="1"/>
      <c r="F508" s="78"/>
      <c r="G508" s="78"/>
      <c r="H508" s="82"/>
    </row>
    <row r="509" spans="1:8" ht="15.75">
      <c r="A509" s="78"/>
      <c r="B509" s="79"/>
      <c r="C509" s="1"/>
      <c r="D509" s="1"/>
      <c r="E509" s="1"/>
      <c r="F509" s="78"/>
      <c r="G509" s="78"/>
      <c r="H509" s="82"/>
    </row>
    <row r="510" spans="1:8" ht="15.75">
      <c r="A510" s="78"/>
      <c r="B510" s="79"/>
      <c r="C510" s="1"/>
      <c r="D510" s="1"/>
      <c r="E510" s="1"/>
      <c r="F510" s="78"/>
      <c r="G510" s="78"/>
      <c r="H510" s="82"/>
    </row>
    <row r="511" spans="1:8" ht="15.75">
      <c r="A511" s="78"/>
      <c r="B511" s="79"/>
      <c r="C511" s="1"/>
      <c r="D511" s="1"/>
      <c r="E511" s="1"/>
      <c r="F511" s="78"/>
      <c r="G511" s="78"/>
      <c r="H511" s="82"/>
    </row>
    <row r="512" spans="1:8" ht="15.75">
      <c r="A512" s="78"/>
      <c r="B512" s="79"/>
      <c r="C512" s="1"/>
      <c r="D512" s="1"/>
      <c r="E512" s="1"/>
      <c r="F512" s="78"/>
      <c r="G512" s="78"/>
      <c r="H512" s="82"/>
    </row>
    <row r="513" spans="1:8" ht="15.75">
      <c r="A513" s="78"/>
      <c r="B513" s="79"/>
      <c r="C513" s="1"/>
      <c r="D513" s="1"/>
      <c r="E513" s="1"/>
      <c r="F513" s="78"/>
      <c r="G513" s="78"/>
      <c r="H513" s="82"/>
    </row>
    <row r="514" spans="1:8" ht="15.75">
      <c r="A514" s="78"/>
      <c r="B514" s="79"/>
      <c r="C514" s="1"/>
      <c r="D514" s="1"/>
      <c r="E514" s="1"/>
      <c r="F514" s="78"/>
      <c r="G514" s="78"/>
      <c r="H514" s="82"/>
    </row>
    <row r="515" spans="1:8" ht="15.75">
      <c r="A515" s="78"/>
      <c r="B515" s="79"/>
      <c r="C515" s="1"/>
      <c r="D515" s="1"/>
      <c r="E515" s="1"/>
      <c r="F515" s="78"/>
      <c r="G515" s="78"/>
      <c r="H515" s="82"/>
    </row>
    <row r="516" spans="1:8" ht="15.75">
      <c r="A516" s="78"/>
      <c r="B516" s="79"/>
      <c r="C516" s="1"/>
      <c r="D516" s="1"/>
      <c r="E516" s="1"/>
      <c r="F516" s="78"/>
      <c r="G516" s="78"/>
      <c r="H516" s="82"/>
    </row>
    <row r="517" spans="1:8" ht="15.75">
      <c r="A517" s="78"/>
      <c r="B517" s="79"/>
      <c r="C517" s="1"/>
      <c r="D517" s="1"/>
      <c r="E517" s="1"/>
      <c r="F517" s="78"/>
      <c r="G517" s="78"/>
      <c r="H517" s="82"/>
    </row>
    <row r="518" spans="1:8" ht="15.75">
      <c r="A518" s="78"/>
      <c r="B518" s="79"/>
      <c r="C518" s="1"/>
      <c r="D518" s="1"/>
      <c r="E518" s="1"/>
      <c r="F518" s="78"/>
      <c r="G518" s="78"/>
      <c r="H518" s="82"/>
    </row>
    <row r="519" spans="1:8" ht="15.75">
      <c r="A519" s="78"/>
      <c r="B519" s="79"/>
      <c r="C519" s="1"/>
      <c r="D519" s="1"/>
      <c r="E519" s="1"/>
      <c r="F519" s="78"/>
      <c r="G519" s="78"/>
      <c r="H519" s="82"/>
    </row>
    <row r="520" spans="1:8" ht="15.75">
      <c r="A520" s="78"/>
      <c r="B520" s="79"/>
      <c r="C520" s="1"/>
      <c r="D520" s="1"/>
      <c r="E520" s="1"/>
      <c r="F520" s="78"/>
      <c r="G520" s="78"/>
      <c r="H520" s="82"/>
    </row>
    <row r="521" spans="1:8" ht="15.75">
      <c r="A521" s="78"/>
      <c r="B521" s="79"/>
      <c r="C521" s="1"/>
      <c r="D521" s="1"/>
      <c r="E521" s="1"/>
      <c r="F521" s="78"/>
      <c r="G521" s="78"/>
      <c r="H521" s="82"/>
    </row>
    <row r="522" spans="1:8" ht="15.75">
      <c r="A522" s="78"/>
      <c r="B522" s="79"/>
      <c r="C522" s="1"/>
      <c r="D522" s="1"/>
      <c r="E522" s="1"/>
      <c r="F522" s="78"/>
      <c r="G522" s="78"/>
      <c r="H522" s="82"/>
    </row>
    <row r="523" spans="1:8" ht="15.75">
      <c r="A523" s="78"/>
      <c r="B523" s="79"/>
      <c r="C523" s="1"/>
      <c r="D523" s="1"/>
      <c r="E523" s="1"/>
      <c r="F523" s="78"/>
      <c r="G523" s="78"/>
      <c r="H523" s="82"/>
    </row>
    <row r="524" spans="1:8" ht="15.75">
      <c r="A524" s="78"/>
      <c r="B524" s="79"/>
      <c r="C524" s="1"/>
      <c r="D524" s="1"/>
      <c r="E524" s="1"/>
      <c r="F524" s="78"/>
      <c r="G524" s="78"/>
      <c r="H524" s="82"/>
    </row>
    <row r="525" spans="1:8" ht="15.75">
      <c r="A525" s="78"/>
      <c r="B525" s="79"/>
      <c r="C525" s="1"/>
      <c r="D525" s="1"/>
      <c r="E525" s="1"/>
      <c r="F525" s="78"/>
      <c r="G525" s="78"/>
      <c r="H525" s="82"/>
    </row>
    <row r="526" spans="1:8" ht="15.75">
      <c r="A526" s="78"/>
      <c r="B526" s="79"/>
      <c r="C526" s="1"/>
      <c r="D526" s="1"/>
      <c r="E526" s="1"/>
      <c r="F526" s="78"/>
      <c r="G526" s="78"/>
      <c r="H526" s="82"/>
    </row>
    <row r="527" spans="1:8" ht="15.75">
      <c r="A527" s="78"/>
      <c r="B527" s="79"/>
      <c r="C527" s="1"/>
      <c r="D527" s="1"/>
      <c r="E527" s="1"/>
      <c r="F527" s="78"/>
      <c r="G527" s="78"/>
      <c r="H527" s="82"/>
    </row>
    <row r="528" spans="1:8" ht="15.75">
      <c r="A528" s="78"/>
      <c r="B528" s="79"/>
      <c r="C528" s="1"/>
      <c r="D528" s="1"/>
      <c r="E528" s="1"/>
      <c r="F528" s="78"/>
      <c r="G528" s="78"/>
      <c r="H528" s="82"/>
    </row>
    <row r="529" spans="1:8" ht="15.75">
      <c r="A529" s="78"/>
      <c r="B529" s="79"/>
      <c r="C529" s="1"/>
      <c r="D529" s="1"/>
      <c r="E529" s="1"/>
      <c r="F529" s="78"/>
      <c r="G529" s="78"/>
      <c r="H529" s="82"/>
    </row>
    <row r="530" spans="1:8" ht="15.75">
      <c r="A530" s="78"/>
      <c r="B530" s="79"/>
      <c r="C530" s="1"/>
      <c r="D530" s="1"/>
      <c r="E530" s="1"/>
      <c r="F530" s="78"/>
      <c r="G530" s="78"/>
      <c r="H530" s="82"/>
    </row>
    <row r="531" spans="1:8" ht="15.75">
      <c r="A531" s="78"/>
      <c r="B531" s="79"/>
      <c r="C531" s="1"/>
      <c r="D531" s="1"/>
      <c r="E531" s="1"/>
      <c r="F531" s="78"/>
      <c r="G531" s="78"/>
      <c r="H531" s="82"/>
    </row>
    <row r="532" spans="1:8" ht="15.75">
      <c r="A532" s="78"/>
      <c r="B532" s="79"/>
      <c r="C532" s="1"/>
      <c r="D532" s="1"/>
      <c r="E532" s="1"/>
      <c r="F532" s="78"/>
      <c r="G532" s="78"/>
      <c r="H532" s="82"/>
    </row>
    <row r="533" spans="1:8" ht="15.75">
      <c r="A533" s="78"/>
      <c r="B533" s="79"/>
      <c r="C533" s="1"/>
      <c r="D533" s="1"/>
      <c r="E533" s="1"/>
      <c r="F533" s="78"/>
      <c r="G533" s="78"/>
      <c r="H533" s="82"/>
    </row>
    <row r="534" spans="1:8" ht="15.75">
      <c r="A534" s="78"/>
      <c r="B534" s="79"/>
      <c r="C534" s="1"/>
      <c r="D534" s="1"/>
      <c r="E534" s="1"/>
      <c r="F534" s="78"/>
      <c r="G534" s="78"/>
      <c r="H534" s="82"/>
    </row>
    <row r="535" spans="1:8" ht="15.75">
      <c r="A535" s="78"/>
      <c r="B535" s="79"/>
      <c r="C535" s="1"/>
      <c r="D535" s="1"/>
      <c r="E535" s="1"/>
      <c r="F535" s="78"/>
      <c r="G535" s="78"/>
      <c r="H535" s="82"/>
    </row>
    <row r="536" spans="1:8" ht="15.75">
      <c r="A536" s="78"/>
      <c r="B536" s="79"/>
      <c r="C536" s="1"/>
      <c r="D536" s="1"/>
      <c r="E536" s="1"/>
      <c r="F536" s="78"/>
      <c r="G536" s="78"/>
      <c r="H536" s="82"/>
    </row>
    <row r="537" spans="1:8" ht="15.75">
      <c r="A537" s="78"/>
      <c r="B537" s="79"/>
      <c r="C537" s="1"/>
      <c r="D537" s="1"/>
      <c r="E537" s="1"/>
      <c r="F537" s="78"/>
      <c r="G537" s="78"/>
      <c r="H537" s="82"/>
    </row>
    <row r="538" spans="1:8" ht="15.75">
      <c r="A538" s="78"/>
      <c r="B538" s="79"/>
      <c r="C538" s="1"/>
      <c r="D538" s="1"/>
      <c r="E538" s="1"/>
      <c r="F538" s="78"/>
      <c r="G538" s="78"/>
      <c r="H538" s="82"/>
    </row>
    <row r="539" spans="1:8" ht="15.75">
      <c r="A539" s="78"/>
      <c r="B539" s="79"/>
      <c r="C539" s="1"/>
      <c r="D539" s="1"/>
      <c r="E539" s="1"/>
      <c r="F539" s="78"/>
      <c r="G539" s="78"/>
      <c r="H539" s="82"/>
    </row>
    <row r="540" spans="1:8" ht="15.75">
      <c r="A540" s="78"/>
      <c r="B540" s="79"/>
      <c r="C540" s="1"/>
      <c r="D540" s="1"/>
      <c r="E540" s="1"/>
      <c r="F540" s="78"/>
      <c r="G540" s="78"/>
      <c r="H540" s="82"/>
    </row>
  </sheetData>
  <mergeCells count="3">
    <mergeCell ref="A1:H1"/>
    <mergeCell ref="A2:H2"/>
    <mergeCell ref="A3:H3"/>
  </mergeCells>
  <pageMargins left="0.7" right="0.7" top="0.75" bottom="0.75" header="0.3" footer="0.3"/>
  <pageSetup paperSize="5" orientation="landscape" horizontalDpi="0" verticalDpi="0" r:id="rId1"/>
</worksheet>
</file>

<file path=xl/worksheets/sheet7.xml><?xml version="1.0" encoding="utf-8"?>
<worksheet xmlns="http://schemas.openxmlformats.org/spreadsheetml/2006/main" xmlns:r="http://schemas.openxmlformats.org/officeDocument/2006/relationships">
  <sheetPr>
    <pageSetUpPr fitToPage="1"/>
  </sheetPr>
  <dimension ref="A1:H350"/>
  <sheetViews>
    <sheetView view="pageBreakPreview" zoomScale="85" zoomScaleSheetLayoutView="85" workbookViewId="0">
      <selection activeCell="A2" sqref="A2:H2"/>
    </sheetView>
  </sheetViews>
  <sheetFormatPr defaultRowHeight="12.75"/>
  <cols>
    <col min="1" max="1" width="12" bestFit="1" customWidth="1"/>
    <col min="2" max="2" width="65.42578125" customWidth="1"/>
    <col min="3" max="3" width="13.42578125" bestFit="1" customWidth="1"/>
    <col min="4" max="4" width="15.42578125" bestFit="1" customWidth="1"/>
    <col min="5" max="5" width="16.85546875" bestFit="1" customWidth="1"/>
    <col min="6" max="6" width="14.85546875" bestFit="1" customWidth="1"/>
    <col min="7" max="7" width="20.5703125" bestFit="1" customWidth="1"/>
    <col min="8" max="8" width="18.28515625" bestFit="1" customWidth="1"/>
    <col min="257" max="257" width="8.85546875" bestFit="1" customWidth="1"/>
    <col min="258" max="258" width="53.28515625" customWidth="1"/>
    <col min="259" max="259" width="10.7109375" bestFit="1" customWidth="1"/>
    <col min="260" max="260" width="11.28515625" bestFit="1" customWidth="1"/>
    <col min="261" max="261" width="13.140625" bestFit="1" customWidth="1"/>
    <col min="262" max="262" width="10" bestFit="1" customWidth="1"/>
    <col min="263" max="263" width="11.28515625" bestFit="1" customWidth="1"/>
    <col min="264" max="264" width="15" bestFit="1" customWidth="1"/>
    <col min="513" max="513" width="8.85546875" bestFit="1" customWidth="1"/>
    <col min="514" max="514" width="53.28515625" customWidth="1"/>
    <col min="515" max="515" width="10.7109375" bestFit="1" customWidth="1"/>
    <col min="516" max="516" width="11.28515625" bestFit="1" customWidth="1"/>
    <col min="517" max="517" width="13.140625" bestFit="1" customWidth="1"/>
    <col min="518" max="518" width="10" bestFit="1" customWidth="1"/>
    <col min="519" max="519" width="11.28515625" bestFit="1" customWidth="1"/>
    <col min="520" max="520" width="15" bestFit="1" customWidth="1"/>
    <col min="769" max="769" width="8.85546875" bestFit="1" customWidth="1"/>
    <col min="770" max="770" width="53.28515625" customWidth="1"/>
    <col min="771" max="771" width="10.7109375" bestFit="1" customWidth="1"/>
    <col min="772" max="772" width="11.28515625" bestFit="1" customWidth="1"/>
    <col min="773" max="773" width="13.140625" bestFit="1" customWidth="1"/>
    <col min="774" max="774" width="10" bestFit="1" customWidth="1"/>
    <col min="775" max="775" width="11.28515625" bestFit="1" customWidth="1"/>
    <col min="776" max="776" width="15" bestFit="1" customWidth="1"/>
    <col min="1025" max="1025" width="8.85546875" bestFit="1" customWidth="1"/>
    <col min="1026" max="1026" width="53.28515625" customWidth="1"/>
    <col min="1027" max="1027" width="10.7109375" bestFit="1" customWidth="1"/>
    <col min="1028" max="1028" width="11.28515625" bestFit="1" customWidth="1"/>
    <col min="1029" max="1029" width="13.140625" bestFit="1" customWidth="1"/>
    <col min="1030" max="1030" width="10" bestFit="1" customWidth="1"/>
    <col min="1031" max="1031" width="11.28515625" bestFit="1" customWidth="1"/>
    <col min="1032" max="1032" width="15" bestFit="1" customWidth="1"/>
    <col min="1281" max="1281" width="8.85546875" bestFit="1" customWidth="1"/>
    <col min="1282" max="1282" width="53.28515625" customWidth="1"/>
    <col min="1283" max="1283" width="10.7109375" bestFit="1" customWidth="1"/>
    <col min="1284" max="1284" width="11.28515625" bestFit="1" customWidth="1"/>
    <col min="1285" max="1285" width="13.140625" bestFit="1" customWidth="1"/>
    <col min="1286" max="1286" width="10" bestFit="1" customWidth="1"/>
    <col min="1287" max="1287" width="11.28515625" bestFit="1" customWidth="1"/>
    <col min="1288" max="1288" width="15" bestFit="1" customWidth="1"/>
    <col min="1537" max="1537" width="8.85546875" bestFit="1" customWidth="1"/>
    <col min="1538" max="1538" width="53.28515625" customWidth="1"/>
    <col min="1539" max="1539" width="10.7109375" bestFit="1" customWidth="1"/>
    <col min="1540" max="1540" width="11.28515625" bestFit="1" customWidth="1"/>
    <col min="1541" max="1541" width="13.140625" bestFit="1" customWidth="1"/>
    <col min="1542" max="1542" width="10" bestFit="1" customWidth="1"/>
    <col min="1543" max="1543" width="11.28515625" bestFit="1" customWidth="1"/>
    <col min="1544" max="1544" width="15" bestFit="1" customWidth="1"/>
    <col min="1793" max="1793" width="8.85546875" bestFit="1" customWidth="1"/>
    <col min="1794" max="1794" width="53.28515625" customWidth="1"/>
    <col min="1795" max="1795" width="10.7109375" bestFit="1" customWidth="1"/>
    <col min="1796" max="1796" width="11.28515625" bestFit="1" customWidth="1"/>
    <col min="1797" max="1797" width="13.140625" bestFit="1" customWidth="1"/>
    <col min="1798" max="1798" width="10" bestFit="1" customWidth="1"/>
    <col min="1799" max="1799" width="11.28515625" bestFit="1" customWidth="1"/>
    <col min="1800" max="1800" width="15" bestFit="1" customWidth="1"/>
    <col min="2049" max="2049" width="8.85546875" bestFit="1" customWidth="1"/>
    <col min="2050" max="2050" width="53.28515625" customWidth="1"/>
    <col min="2051" max="2051" width="10.7109375" bestFit="1" customWidth="1"/>
    <col min="2052" max="2052" width="11.28515625" bestFit="1" customWidth="1"/>
    <col min="2053" max="2053" width="13.140625" bestFit="1" customWidth="1"/>
    <col min="2054" max="2054" width="10" bestFit="1" customWidth="1"/>
    <col min="2055" max="2055" width="11.28515625" bestFit="1" customWidth="1"/>
    <col min="2056" max="2056" width="15" bestFit="1" customWidth="1"/>
    <col min="2305" max="2305" width="8.85546875" bestFit="1" customWidth="1"/>
    <col min="2306" max="2306" width="53.28515625" customWidth="1"/>
    <col min="2307" max="2307" width="10.7109375" bestFit="1" customWidth="1"/>
    <col min="2308" max="2308" width="11.28515625" bestFit="1" customWidth="1"/>
    <col min="2309" max="2309" width="13.140625" bestFit="1" customWidth="1"/>
    <col min="2310" max="2310" width="10" bestFit="1" customWidth="1"/>
    <col min="2311" max="2311" width="11.28515625" bestFit="1" customWidth="1"/>
    <col min="2312" max="2312" width="15" bestFit="1" customWidth="1"/>
    <col min="2561" max="2561" width="8.85546875" bestFit="1" customWidth="1"/>
    <col min="2562" max="2562" width="53.28515625" customWidth="1"/>
    <col min="2563" max="2563" width="10.7109375" bestFit="1" customWidth="1"/>
    <col min="2564" max="2564" width="11.28515625" bestFit="1" customWidth="1"/>
    <col min="2565" max="2565" width="13.140625" bestFit="1" customWidth="1"/>
    <col min="2566" max="2566" width="10" bestFit="1" customWidth="1"/>
    <col min="2567" max="2567" width="11.28515625" bestFit="1" customWidth="1"/>
    <col min="2568" max="2568" width="15" bestFit="1" customWidth="1"/>
    <col min="2817" max="2817" width="8.85546875" bestFit="1" customWidth="1"/>
    <col min="2818" max="2818" width="53.28515625" customWidth="1"/>
    <col min="2819" max="2819" width="10.7109375" bestFit="1" customWidth="1"/>
    <col min="2820" max="2820" width="11.28515625" bestFit="1" customWidth="1"/>
    <col min="2821" max="2821" width="13.140625" bestFit="1" customWidth="1"/>
    <col min="2822" max="2822" width="10" bestFit="1" customWidth="1"/>
    <col min="2823" max="2823" width="11.28515625" bestFit="1" customWidth="1"/>
    <col min="2824" max="2824" width="15" bestFit="1" customWidth="1"/>
    <col min="3073" max="3073" width="8.85546875" bestFit="1" customWidth="1"/>
    <col min="3074" max="3074" width="53.28515625" customWidth="1"/>
    <col min="3075" max="3075" width="10.7109375" bestFit="1" customWidth="1"/>
    <col min="3076" max="3076" width="11.28515625" bestFit="1" customWidth="1"/>
    <col min="3077" max="3077" width="13.140625" bestFit="1" customWidth="1"/>
    <col min="3078" max="3078" width="10" bestFit="1" customWidth="1"/>
    <col min="3079" max="3079" width="11.28515625" bestFit="1" customWidth="1"/>
    <col min="3080" max="3080" width="15" bestFit="1" customWidth="1"/>
    <col min="3329" max="3329" width="8.85546875" bestFit="1" customWidth="1"/>
    <col min="3330" max="3330" width="53.28515625" customWidth="1"/>
    <col min="3331" max="3331" width="10.7109375" bestFit="1" customWidth="1"/>
    <col min="3332" max="3332" width="11.28515625" bestFit="1" customWidth="1"/>
    <col min="3333" max="3333" width="13.140625" bestFit="1" customWidth="1"/>
    <col min="3334" max="3334" width="10" bestFit="1" customWidth="1"/>
    <col min="3335" max="3335" width="11.28515625" bestFit="1" customWidth="1"/>
    <col min="3336" max="3336" width="15" bestFit="1" customWidth="1"/>
    <col min="3585" max="3585" width="8.85546875" bestFit="1" customWidth="1"/>
    <col min="3586" max="3586" width="53.28515625" customWidth="1"/>
    <col min="3587" max="3587" width="10.7109375" bestFit="1" customWidth="1"/>
    <col min="3588" max="3588" width="11.28515625" bestFit="1" customWidth="1"/>
    <col min="3589" max="3589" width="13.140625" bestFit="1" customWidth="1"/>
    <col min="3590" max="3590" width="10" bestFit="1" customWidth="1"/>
    <col min="3591" max="3591" width="11.28515625" bestFit="1" customWidth="1"/>
    <col min="3592" max="3592" width="15" bestFit="1" customWidth="1"/>
    <col min="3841" max="3841" width="8.85546875" bestFit="1" customWidth="1"/>
    <col min="3842" max="3842" width="53.28515625" customWidth="1"/>
    <col min="3843" max="3843" width="10.7109375" bestFit="1" customWidth="1"/>
    <col min="3844" max="3844" width="11.28515625" bestFit="1" customWidth="1"/>
    <col min="3845" max="3845" width="13.140625" bestFit="1" customWidth="1"/>
    <col min="3846" max="3846" width="10" bestFit="1" customWidth="1"/>
    <col min="3847" max="3847" width="11.28515625" bestFit="1" customWidth="1"/>
    <col min="3848" max="3848" width="15" bestFit="1" customWidth="1"/>
    <col min="4097" max="4097" width="8.85546875" bestFit="1" customWidth="1"/>
    <col min="4098" max="4098" width="53.28515625" customWidth="1"/>
    <col min="4099" max="4099" width="10.7109375" bestFit="1" customWidth="1"/>
    <col min="4100" max="4100" width="11.28515625" bestFit="1" customWidth="1"/>
    <col min="4101" max="4101" width="13.140625" bestFit="1" customWidth="1"/>
    <col min="4102" max="4102" width="10" bestFit="1" customWidth="1"/>
    <col min="4103" max="4103" width="11.28515625" bestFit="1" customWidth="1"/>
    <col min="4104" max="4104" width="15" bestFit="1" customWidth="1"/>
    <col min="4353" max="4353" width="8.85546875" bestFit="1" customWidth="1"/>
    <col min="4354" max="4354" width="53.28515625" customWidth="1"/>
    <col min="4355" max="4355" width="10.7109375" bestFit="1" customWidth="1"/>
    <col min="4356" max="4356" width="11.28515625" bestFit="1" customWidth="1"/>
    <col min="4357" max="4357" width="13.140625" bestFit="1" customWidth="1"/>
    <col min="4358" max="4358" width="10" bestFit="1" customWidth="1"/>
    <col min="4359" max="4359" width="11.28515625" bestFit="1" customWidth="1"/>
    <col min="4360" max="4360" width="15" bestFit="1" customWidth="1"/>
    <col min="4609" max="4609" width="8.85546875" bestFit="1" customWidth="1"/>
    <col min="4610" max="4610" width="53.28515625" customWidth="1"/>
    <col min="4611" max="4611" width="10.7109375" bestFit="1" customWidth="1"/>
    <col min="4612" max="4612" width="11.28515625" bestFit="1" customWidth="1"/>
    <col min="4613" max="4613" width="13.140625" bestFit="1" customWidth="1"/>
    <col min="4614" max="4614" width="10" bestFit="1" customWidth="1"/>
    <col min="4615" max="4615" width="11.28515625" bestFit="1" customWidth="1"/>
    <col min="4616" max="4616" width="15" bestFit="1" customWidth="1"/>
    <col min="4865" max="4865" width="8.85546875" bestFit="1" customWidth="1"/>
    <col min="4866" max="4866" width="53.28515625" customWidth="1"/>
    <col min="4867" max="4867" width="10.7109375" bestFit="1" customWidth="1"/>
    <col min="4868" max="4868" width="11.28515625" bestFit="1" customWidth="1"/>
    <col min="4869" max="4869" width="13.140625" bestFit="1" customWidth="1"/>
    <col min="4870" max="4870" width="10" bestFit="1" customWidth="1"/>
    <col min="4871" max="4871" width="11.28515625" bestFit="1" customWidth="1"/>
    <col min="4872" max="4872" width="15" bestFit="1" customWidth="1"/>
    <col min="5121" max="5121" width="8.85546875" bestFit="1" customWidth="1"/>
    <col min="5122" max="5122" width="53.28515625" customWidth="1"/>
    <col min="5123" max="5123" width="10.7109375" bestFit="1" customWidth="1"/>
    <col min="5124" max="5124" width="11.28515625" bestFit="1" customWidth="1"/>
    <col min="5125" max="5125" width="13.140625" bestFit="1" customWidth="1"/>
    <col min="5126" max="5126" width="10" bestFit="1" customWidth="1"/>
    <col min="5127" max="5127" width="11.28515625" bestFit="1" customWidth="1"/>
    <col min="5128" max="5128" width="15" bestFit="1" customWidth="1"/>
    <col min="5377" max="5377" width="8.85546875" bestFit="1" customWidth="1"/>
    <col min="5378" max="5378" width="53.28515625" customWidth="1"/>
    <col min="5379" max="5379" width="10.7109375" bestFit="1" customWidth="1"/>
    <col min="5380" max="5380" width="11.28515625" bestFit="1" customWidth="1"/>
    <col min="5381" max="5381" width="13.140625" bestFit="1" customWidth="1"/>
    <col min="5382" max="5382" width="10" bestFit="1" customWidth="1"/>
    <col min="5383" max="5383" width="11.28515625" bestFit="1" customWidth="1"/>
    <col min="5384" max="5384" width="15" bestFit="1" customWidth="1"/>
    <col min="5633" max="5633" width="8.85546875" bestFit="1" customWidth="1"/>
    <col min="5634" max="5634" width="53.28515625" customWidth="1"/>
    <col min="5635" max="5635" width="10.7109375" bestFit="1" customWidth="1"/>
    <col min="5636" max="5636" width="11.28515625" bestFit="1" customWidth="1"/>
    <col min="5637" max="5637" width="13.140625" bestFit="1" customWidth="1"/>
    <col min="5638" max="5638" width="10" bestFit="1" customWidth="1"/>
    <col min="5639" max="5639" width="11.28515625" bestFit="1" customWidth="1"/>
    <col min="5640" max="5640" width="15" bestFit="1" customWidth="1"/>
    <col min="5889" max="5889" width="8.85546875" bestFit="1" customWidth="1"/>
    <col min="5890" max="5890" width="53.28515625" customWidth="1"/>
    <col min="5891" max="5891" width="10.7109375" bestFit="1" customWidth="1"/>
    <col min="5892" max="5892" width="11.28515625" bestFit="1" customWidth="1"/>
    <col min="5893" max="5893" width="13.140625" bestFit="1" customWidth="1"/>
    <col min="5894" max="5894" width="10" bestFit="1" customWidth="1"/>
    <col min="5895" max="5895" width="11.28515625" bestFit="1" customWidth="1"/>
    <col min="5896" max="5896" width="15" bestFit="1" customWidth="1"/>
    <col min="6145" max="6145" width="8.85546875" bestFit="1" customWidth="1"/>
    <col min="6146" max="6146" width="53.28515625" customWidth="1"/>
    <col min="6147" max="6147" width="10.7109375" bestFit="1" customWidth="1"/>
    <col min="6148" max="6148" width="11.28515625" bestFit="1" customWidth="1"/>
    <col min="6149" max="6149" width="13.140625" bestFit="1" customWidth="1"/>
    <col min="6150" max="6150" width="10" bestFit="1" customWidth="1"/>
    <col min="6151" max="6151" width="11.28515625" bestFit="1" customWidth="1"/>
    <col min="6152" max="6152" width="15" bestFit="1" customWidth="1"/>
    <col min="6401" max="6401" width="8.85546875" bestFit="1" customWidth="1"/>
    <col min="6402" max="6402" width="53.28515625" customWidth="1"/>
    <col min="6403" max="6403" width="10.7109375" bestFit="1" customWidth="1"/>
    <col min="6404" max="6404" width="11.28515625" bestFit="1" customWidth="1"/>
    <col min="6405" max="6405" width="13.140625" bestFit="1" customWidth="1"/>
    <col min="6406" max="6406" width="10" bestFit="1" customWidth="1"/>
    <col min="6407" max="6407" width="11.28515625" bestFit="1" customWidth="1"/>
    <col min="6408" max="6408" width="15" bestFit="1" customWidth="1"/>
    <col min="6657" max="6657" width="8.85546875" bestFit="1" customWidth="1"/>
    <col min="6658" max="6658" width="53.28515625" customWidth="1"/>
    <col min="6659" max="6659" width="10.7109375" bestFit="1" customWidth="1"/>
    <col min="6660" max="6660" width="11.28515625" bestFit="1" customWidth="1"/>
    <col min="6661" max="6661" width="13.140625" bestFit="1" customWidth="1"/>
    <col min="6662" max="6662" width="10" bestFit="1" customWidth="1"/>
    <col min="6663" max="6663" width="11.28515625" bestFit="1" customWidth="1"/>
    <col min="6664" max="6664" width="15" bestFit="1" customWidth="1"/>
    <col min="6913" max="6913" width="8.85546875" bestFit="1" customWidth="1"/>
    <col min="6914" max="6914" width="53.28515625" customWidth="1"/>
    <col min="6915" max="6915" width="10.7109375" bestFit="1" customWidth="1"/>
    <col min="6916" max="6916" width="11.28515625" bestFit="1" customWidth="1"/>
    <col min="6917" max="6917" width="13.140625" bestFit="1" customWidth="1"/>
    <col min="6918" max="6918" width="10" bestFit="1" customWidth="1"/>
    <col min="6919" max="6919" width="11.28515625" bestFit="1" customWidth="1"/>
    <col min="6920" max="6920" width="15" bestFit="1" customWidth="1"/>
    <col min="7169" max="7169" width="8.85546875" bestFit="1" customWidth="1"/>
    <col min="7170" max="7170" width="53.28515625" customWidth="1"/>
    <col min="7171" max="7171" width="10.7109375" bestFit="1" customWidth="1"/>
    <col min="7172" max="7172" width="11.28515625" bestFit="1" customWidth="1"/>
    <col min="7173" max="7173" width="13.140625" bestFit="1" customWidth="1"/>
    <col min="7174" max="7174" width="10" bestFit="1" customWidth="1"/>
    <col min="7175" max="7175" width="11.28515625" bestFit="1" customWidth="1"/>
    <col min="7176" max="7176" width="15" bestFit="1" customWidth="1"/>
    <col min="7425" max="7425" width="8.85546875" bestFit="1" customWidth="1"/>
    <col min="7426" max="7426" width="53.28515625" customWidth="1"/>
    <col min="7427" max="7427" width="10.7109375" bestFit="1" customWidth="1"/>
    <col min="7428" max="7428" width="11.28515625" bestFit="1" customWidth="1"/>
    <col min="7429" max="7429" width="13.140625" bestFit="1" customWidth="1"/>
    <col min="7430" max="7430" width="10" bestFit="1" customWidth="1"/>
    <col min="7431" max="7431" width="11.28515625" bestFit="1" customWidth="1"/>
    <col min="7432" max="7432" width="15" bestFit="1" customWidth="1"/>
    <col min="7681" max="7681" width="8.85546875" bestFit="1" customWidth="1"/>
    <col min="7682" max="7682" width="53.28515625" customWidth="1"/>
    <col min="7683" max="7683" width="10.7109375" bestFit="1" customWidth="1"/>
    <col min="7684" max="7684" width="11.28515625" bestFit="1" customWidth="1"/>
    <col min="7685" max="7685" width="13.140625" bestFit="1" customWidth="1"/>
    <col min="7686" max="7686" width="10" bestFit="1" customWidth="1"/>
    <col min="7687" max="7687" width="11.28515625" bestFit="1" customWidth="1"/>
    <col min="7688" max="7688" width="15" bestFit="1" customWidth="1"/>
    <col min="7937" max="7937" width="8.85546875" bestFit="1" customWidth="1"/>
    <col min="7938" max="7938" width="53.28515625" customWidth="1"/>
    <col min="7939" max="7939" width="10.7109375" bestFit="1" customWidth="1"/>
    <col min="7940" max="7940" width="11.28515625" bestFit="1" customWidth="1"/>
    <col min="7941" max="7941" width="13.140625" bestFit="1" customWidth="1"/>
    <col min="7942" max="7942" width="10" bestFit="1" customWidth="1"/>
    <col min="7943" max="7943" width="11.28515625" bestFit="1" customWidth="1"/>
    <col min="7944" max="7944" width="15" bestFit="1" customWidth="1"/>
    <col min="8193" max="8193" width="8.85546875" bestFit="1" customWidth="1"/>
    <col min="8194" max="8194" width="53.28515625" customWidth="1"/>
    <col min="8195" max="8195" width="10.7109375" bestFit="1" customWidth="1"/>
    <col min="8196" max="8196" width="11.28515625" bestFit="1" customWidth="1"/>
    <col min="8197" max="8197" width="13.140625" bestFit="1" customWidth="1"/>
    <col min="8198" max="8198" width="10" bestFit="1" customWidth="1"/>
    <col min="8199" max="8199" width="11.28515625" bestFit="1" customWidth="1"/>
    <col min="8200" max="8200" width="15" bestFit="1" customWidth="1"/>
    <col min="8449" max="8449" width="8.85546875" bestFit="1" customWidth="1"/>
    <col min="8450" max="8450" width="53.28515625" customWidth="1"/>
    <col min="8451" max="8451" width="10.7109375" bestFit="1" customWidth="1"/>
    <col min="8452" max="8452" width="11.28515625" bestFit="1" customWidth="1"/>
    <col min="8453" max="8453" width="13.140625" bestFit="1" customWidth="1"/>
    <col min="8454" max="8454" width="10" bestFit="1" customWidth="1"/>
    <col min="8455" max="8455" width="11.28515625" bestFit="1" customWidth="1"/>
    <col min="8456" max="8456" width="15" bestFit="1" customWidth="1"/>
    <col min="8705" max="8705" width="8.85546875" bestFit="1" customWidth="1"/>
    <col min="8706" max="8706" width="53.28515625" customWidth="1"/>
    <col min="8707" max="8707" width="10.7109375" bestFit="1" customWidth="1"/>
    <col min="8708" max="8708" width="11.28515625" bestFit="1" customWidth="1"/>
    <col min="8709" max="8709" width="13.140625" bestFit="1" customWidth="1"/>
    <col min="8710" max="8710" width="10" bestFit="1" customWidth="1"/>
    <col min="8711" max="8711" width="11.28515625" bestFit="1" customWidth="1"/>
    <col min="8712" max="8712" width="15" bestFit="1" customWidth="1"/>
    <col min="8961" max="8961" width="8.85546875" bestFit="1" customWidth="1"/>
    <col min="8962" max="8962" width="53.28515625" customWidth="1"/>
    <col min="8963" max="8963" width="10.7109375" bestFit="1" customWidth="1"/>
    <col min="8964" max="8964" width="11.28515625" bestFit="1" customWidth="1"/>
    <col min="8965" max="8965" width="13.140625" bestFit="1" customWidth="1"/>
    <col min="8966" max="8966" width="10" bestFit="1" customWidth="1"/>
    <col min="8967" max="8967" width="11.28515625" bestFit="1" customWidth="1"/>
    <col min="8968" max="8968" width="15" bestFit="1" customWidth="1"/>
    <col min="9217" max="9217" width="8.85546875" bestFit="1" customWidth="1"/>
    <col min="9218" max="9218" width="53.28515625" customWidth="1"/>
    <col min="9219" max="9219" width="10.7109375" bestFit="1" customWidth="1"/>
    <col min="9220" max="9220" width="11.28515625" bestFit="1" customWidth="1"/>
    <col min="9221" max="9221" width="13.140625" bestFit="1" customWidth="1"/>
    <col min="9222" max="9222" width="10" bestFit="1" customWidth="1"/>
    <col min="9223" max="9223" width="11.28515625" bestFit="1" customWidth="1"/>
    <col min="9224" max="9224" width="15" bestFit="1" customWidth="1"/>
    <col min="9473" max="9473" width="8.85546875" bestFit="1" customWidth="1"/>
    <col min="9474" max="9474" width="53.28515625" customWidth="1"/>
    <col min="9475" max="9475" width="10.7109375" bestFit="1" customWidth="1"/>
    <col min="9476" max="9476" width="11.28515625" bestFit="1" customWidth="1"/>
    <col min="9477" max="9477" width="13.140625" bestFit="1" customWidth="1"/>
    <col min="9478" max="9478" width="10" bestFit="1" customWidth="1"/>
    <col min="9479" max="9479" width="11.28515625" bestFit="1" customWidth="1"/>
    <col min="9480" max="9480" width="15" bestFit="1" customWidth="1"/>
    <col min="9729" max="9729" width="8.85546875" bestFit="1" customWidth="1"/>
    <col min="9730" max="9730" width="53.28515625" customWidth="1"/>
    <col min="9731" max="9731" width="10.7109375" bestFit="1" customWidth="1"/>
    <col min="9732" max="9732" width="11.28515625" bestFit="1" customWidth="1"/>
    <col min="9733" max="9733" width="13.140625" bestFit="1" customWidth="1"/>
    <col min="9734" max="9734" width="10" bestFit="1" customWidth="1"/>
    <col min="9735" max="9735" width="11.28515625" bestFit="1" customWidth="1"/>
    <col min="9736" max="9736" width="15" bestFit="1" customWidth="1"/>
    <col min="9985" max="9985" width="8.85546875" bestFit="1" customWidth="1"/>
    <col min="9986" max="9986" width="53.28515625" customWidth="1"/>
    <col min="9987" max="9987" width="10.7109375" bestFit="1" customWidth="1"/>
    <col min="9988" max="9988" width="11.28515625" bestFit="1" customWidth="1"/>
    <col min="9989" max="9989" width="13.140625" bestFit="1" customWidth="1"/>
    <col min="9990" max="9990" width="10" bestFit="1" customWidth="1"/>
    <col min="9991" max="9991" width="11.28515625" bestFit="1" customWidth="1"/>
    <col min="9992" max="9992" width="15" bestFit="1" customWidth="1"/>
    <col min="10241" max="10241" width="8.85546875" bestFit="1" customWidth="1"/>
    <col min="10242" max="10242" width="53.28515625" customWidth="1"/>
    <col min="10243" max="10243" width="10.7109375" bestFit="1" customWidth="1"/>
    <col min="10244" max="10244" width="11.28515625" bestFit="1" customWidth="1"/>
    <col min="10245" max="10245" width="13.140625" bestFit="1" customWidth="1"/>
    <col min="10246" max="10246" width="10" bestFit="1" customWidth="1"/>
    <col min="10247" max="10247" width="11.28515625" bestFit="1" customWidth="1"/>
    <col min="10248" max="10248" width="15" bestFit="1" customWidth="1"/>
    <col min="10497" max="10497" width="8.85546875" bestFit="1" customWidth="1"/>
    <col min="10498" max="10498" width="53.28515625" customWidth="1"/>
    <col min="10499" max="10499" width="10.7109375" bestFit="1" customWidth="1"/>
    <col min="10500" max="10500" width="11.28515625" bestFit="1" customWidth="1"/>
    <col min="10501" max="10501" width="13.140625" bestFit="1" customWidth="1"/>
    <col min="10502" max="10502" width="10" bestFit="1" customWidth="1"/>
    <col min="10503" max="10503" width="11.28515625" bestFit="1" customWidth="1"/>
    <col min="10504" max="10504" width="15" bestFit="1" customWidth="1"/>
    <col min="10753" max="10753" width="8.85546875" bestFit="1" customWidth="1"/>
    <col min="10754" max="10754" width="53.28515625" customWidth="1"/>
    <col min="10755" max="10755" width="10.7109375" bestFit="1" customWidth="1"/>
    <col min="10756" max="10756" width="11.28515625" bestFit="1" customWidth="1"/>
    <col min="10757" max="10757" width="13.140625" bestFit="1" customWidth="1"/>
    <col min="10758" max="10758" width="10" bestFit="1" customWidth="1"/>
    <col min="10759" max="10759" width="11.28515625" bestFit="1" customWidth="1"/>
    <col min="10760" max="10760" width="15" bestFit="1" customWidth="1"/>
    <col min="11009" max="11009" width="8.85546875" bestFit="1" customWidth="1"/>
    <col min="11010" max="11010" width="53.28515625" customWidth="1"/>
    <col min="11011" max="11011" width="10.7109375" bestFit="1" customWidth="1"/>
    <col min="11012" max="11012" width="11.28515625" bestFit="1" customWidth="1"/>
    <col min="11013" max="11013" width="13.140625" bestFit="1" customWidth="1"/>
    <col min="11014" max="11014" width="10" bestFit="1" customWidth="1"/>
    <col min="11015" max="11015" width="11.28515625" bestFit="1" customWidth="1"/>
    <col min="11016" max="11016" width="15" bestFit="1" customWidth="1"/>
    <col min="11265" max="11265" width="8.85546875" bestFit="1" customWidth="1"/>
    <col min="11266" max="11266" width="53.28515625" customWidth="1"/>
    <col min="11267" max="11267" width="10.7109375" bestFit="1" customWidth="1"/>
    <col min="11268" max="11268" width="11.28515625" bestFit="1" customWidth="1"/>
    <col min="11269" max="11269" width="13.140625" bestFit="1" customWidth="1"/>
    <col min="11270" max="11270" width="10" bestFit="1" customWidth="1"/>
    <col min="11271" max="11271" width="11.28515625" bestFit="1" customWidth="1"/>
    <col min="11272" max="11272" width="15" bestFit="1" customWidth="1"/>
    <col min="11521" max="11521" width="8.85546875" bestFit="1" customWidth="1"/>
    <col min="11522" max="11522" width="53.28515625" customWidth="1"/>
    <col min="11523" max="11523" width="10.7109375" bestFit="1" customWidth="1"/>
    <col min="11524" max="11524" width="11.28515625" bestFit="1" customWidth="1"/>
    <col min="11525" max="11525" width="13.140625" bestFit="1" customWidth="1"/>
    <col min="11526" max="11526" width="10" bestFit="1" customWidth="1"/>
    <col min="11527" max="11527" width="11.28515625" bestFit="1" customWidth="1"/>
    <col min="11528" max="11528" width="15" bestFit="1" customWidth="1"/>
    <col min="11777" max="11777" width="8.85546875" bestFit="1" customWidth="1"/>
    <col min="11778" max="11778" width="53.28515625" customWidth="1"/>
    <col min="11779" max="11779" width="10.7109375" bestFit="1" customWidth="1"/>
    <col min="11780" max="11780" width="11.28515625" bestFit="1" customWidth="1"/>
    <col min="11781" max="11781" width="13.140625" bestFit="1" customWidth="1"/>
    <col min="11782" max="11782" width="10" bestFit="1" customWidth="1"/>
    <col min="11783" max="11783" width="11.28515625" bestFit="1" customWidth="1"/>
    <col min="11784" max="11784" width="15" bestFit="1" customWidth="1"/>
    <col min="12033" max="12033" width="8.85546875" bestFit="1" customWidth="1"/>
    <col min="12034" max="12034" width="53.28515625" customWidth="1"/>
    <col min="12035" max="12035" width="10.7109375" bestFit="1" customWidth="1"/>
    <col min="12036" max="12036" width="11.28515625" bestFit="1" customWidth="1"/>
    <col min="12037" max="12037" width="13.140625" bestFit="1" customWidth="1"/>
    <col min="12038" max="12038" width="10" bestFit="1" customWidth="1"/>
    <col min="12039" max="12039" width="11.28515625" bestFit="1" customWidth="1"/>
    <col min="12040" max="12040" width="15" bestFit="1" customWidth="1"/>
    <col min="12289" max="12289" width="8.85546875" bestFit="1" customWidth="1"/>
    <col min="12290" max="12290" width="53.28515625" customWidth="1"/>
    <col min="12291" max="12291" width="10.7109375" bestFit="1" customWidth="1"/>
    <col min="12292" max="12292" width="11.28515625" bestFit="1" customWidth="1"/>
    <col min="12293" max="12293" width="13.140625" bestFit="1" customWidth="1"/>
    <col min="12294" max="12294" width="10" bestFit="1" customWidth="1"/>
    <col min="12295" max="12295" width="11.28515625" bestFit="1" customWidth="1"/>
    <col min="12296" max="12296" width="15" bestFit="1" customWidth="1"/>
    <col min="12545" max="12545" width="8.85546875" bestFit="1" customWidth="1"/>
    <col min="12546" max="12546" width="53.28515625" customWidth="1"/>
    <col min="12547" max="12547" width="10.7109375" bestFit="1" customWidth="1"/>
    <col min="12548" max="12548" width="11.28515625" bestFit="1" customWidth="1"/>
    <col min="12549" max="12549" width="13.140625" bestFit="1" customWidth="1"/>
    <col min="12550" max="12550" width="10" bestFit="1" customWidth="1"/>
    <col min="12551" max="12551" width="11.28515625" bestFit="1" customWidth="1"/>
    <col min="12552" max="12552" width="15" bestFit="1" customWidth="1"/>
    <col min="12801" max="12801" width="8.85546875" bestFit="1" customWidth="1"/>
    <col min="12802" max="12802" width="53.28515625" customWidth="1"/>
    <col min="12803" max="12803" width="10.7109375" bestFit="1" customWidth="1"/>
    <col min="12804" max="12804" width="11.28515625" bestFit="1" customWidth="1"/>
    <col min="12805" max="12805" width="13.140625" bestFit="1" customWidth="1"/>
    <col min="12806" max="12806" width="10" bestFit="1" customWidth="1"/>
    <col min="12807" max="12807" width="11.28515625" bestFit="1" customWidth="1"/>
    <col min="12808" max="12808" width="15" bestFit="1" customWidth="1"/>
    <col min="13057" max="13057" width="8.85546875" bestFit="1" customWidth="1"/>
    <col min="13058" max="13058" width="53.28515625" customWidth="1"/>
    <col min="13059" max="13059" width="10.7109375" bestFit="1" customWidth="1"/>
    <col min="13060" max="13060" width="11.28515625" bestFit="1" customWidth="1"/>
    <col min="13061" max="13061" width="13.140625" bestFit="1" customWidth="1"/>
    <col min="13062" max="13062" width="10" bestFit="1" customWidth="1"/>
    <col min="13063" max="13063" width="11.28515625" bestFit="1" customWidth="1"/>
    <col min="13064" max="13064" width="15" bestFit="1" customWidth="1"/>
    <col min="13313" max="13313" width="8.85546875" bestFit="1" customWidth="1"/>
    <col min="13314" max="13314" width="53.28515625" customWidth="1"/>
    <col min="13315" max="13315" width="10.7109375" bestFit="1" customWidth="1"/>
    <col min="13316" max="13316" width="11.28515625" bestFit="1" customWidth="1"/>
    <col min="13317" max="13317" width="13.140625" bestFit="1" customWidth="1"/>
    <col min="13318" max="13318" width="10" bestFit="1" customWidth="1"/>
    <col min="13319" max="13319" width="11.28515625" bestFit="1" customWidth="1"/>
    <col min="13320" max="13320" width="15" bestFit="1" customWidth="1"/>
    <col min="13569" max="13569" width="8.85546875" bestFit="1" customWidth="1"/>
    <col min="13570" max="13570" width="53.28515625" customWidth="1"/>
    <col min="13571" max="13571" width="10.7109375" bestFit="1" customWidth="1"/>
    <col min="13572" max="13572" width="11.28515625" bestFit="1" customWidth="1"/>
    <col min="13573" max="13573" width="13.140625" bestFit="1" customWidth="1"/>
    <col min="13574" max="13574" width="10" bestFit="1" customWidth="1"/>
    <col min="13575" max="13575" width="11.28515625" bestFit="1" customWidth="1"/>
    <col min="13576" max="13576" width="15" bestFit="1" customWidth="1"/>
    <col min="13825" max="13825" width="8.85546875" bestFit="1" customWidth="1"/>
    <col min="13826" max="13826" width="53.28515625" customWidth="1"/>
    <col min="13827" max="13827" width="10.7109375" bestFit="1" customWidth="1"/>
    <col min="13828" max="13828" width="11.28515625" bestFit="1" customWidth="1"/>
    <col min="13829" max="13829" width="13.140625" bestFit="1" customWidth="1"/>
    <col min="13830" max="13830" width="10" bestFit="1" customWidth="1"/>
    <col min="13831" max="13831" width="11.28515625" bestFit="1" customWidth="1"/>
    <col min="13832" max="13832" width="15" bestFit="1" customWidth="1"/>
    <col min="14081" max="14081" width="8.85546875" bestFit="1" customWidth="1"/>
    <col min="14082" max="14082" width="53.28515625" customWidth="1"/>
    <col min="14083" max="14083" width="10.7109375" bestFit="1" customWidth="1"/>
    <col min="14084" max="14084" width="11.28515625" bestFit="1" customWidth="1"/>
    <col min="14085" max="14085" width="13.140625" bestFit="1" customWidth="1"/>
    <col min="14086" max="14086" width="10" bestFit="1" customWidth="1"/>
    <col min="14087" max="14087" width="11.28515625" bestFit="1" customWidth="1"/>
    <col min="14088" max="14088" width="15" bestFit="1" customWidth="1"/>
    <col min="14337" max="14337" width="8.85546875" bestFit="1" customWidth="1"/>
    <col min="14338" max="14338" width="53.28515625" customWidth="1"/>
    <col min="14339" max="14339" width="10.7109375" bestFit="1" customWidth="1"/>
    <col min="14340" max="14340" width="11.28515625" bestFit="1" customWidth="1"/>
    <col min="14341" max="14341" width="13.140625" bestFit="1" customWidth="1"/>
    <col min="14342" max="14342" width="10" bestFit="1" customWidth="1"/>
    <col min="14343" max="14343" width="11.28515625" bestFit="1" customWidth="1"/>
    <col min="14344" max="14344" width="15" bestFit="1" customWidth="1"/>
    <col min="14593" max="14593" width="8.85546875" bestFit="1" customWidth="1"/>
    <col min="14594" max="14594" width="53.28515625" customWidth="1"/>
    <col min="14595" max="14595" width="10.7109375" bestFit="1" customWidth="1"/>
    <col min="14596" max="14596" width="11.28515625" bestFit="1" customWidth="1"/>
    <col min="14597" max="14597" width="13.140625" bestFit="1" customWidth="1"/>
    <col min="14598" max="14598" width="10" bestFit="1" customWidth="1"/>
    <col min="14599" max="14599" width="11.28515625" bestFit="1" customWidth="1"/>
    <col min="14600" max="14600" width="15" bestFit="1" customWidth="1"/>
    <col min="14849" max="14849" width="8.85546875" bestFit="1" customWidth="1"/>
    <col min="14850" max="14850" width="53.28515625" customWidth="1"/>
    <col min="14851" max="14851" width="10.7109375" bestFit="1" customWidth="1"/>
    <col min="14852" max="14852" width="11.28515625" bestFit="1" customWidth="1"/>
    <col min="14853" max="14853" width="13.140625" bestFit="1" customWidth="1"/>
    <col min="14854" max="14854" width="10" bestFit="1" customWidth="1"/>
    <col min="14855" max="14855" width="11.28515625" bestFit="1" customWidth="1"/>
    <col min="14856" max="14856" width="15" bestFit="1" customWidth="1"/>
    <col min="15105" max="15105" width="8.85546875" bestFit="1" customWidth="1"/>
    <col min="15106" max="15106" width="53.28515625" customWidth="1"/>
    <col min="15107" max="15107" width="10.7109375" bestFit="1" customWidth="1"/>
    <col min="15108" max="15108" width="11.28515625" bestFit="1" customWidth="1"/>
    <col min="15109" max="15109" width="13.140625" bestFit="1" customWidth="1"/>
    <col min="15110" max="15110" width="10" bestFit="1" customWidth="1"/>
    <col min="15111" max="15111" width="11.28515625" bestFit="1" customWidth="1"/>
    <col min="15112" max="15112" width="15" bestFit="1" customWidth="1"/>
    <col min="15361" max="15361" width="8.85546875" bestFit="1" customWidth="1"/>
    <col min="15362" max="15362" width="53.28515625" customWidth="1"/>
    <col min="15363" max="15363" width="10.7109375" bestFit="1" customWidth="1"/>
    <col min="15364" max="15364" width="11.28515625" bestFit="1" customWidth="1"/>
    <col min="15365" max="15365" width="13.140625" bestFit="1" customWidth="1"/>
    <col min="15366" max="15366" width="10" bestFit="1" customWidth="1"/>
    <col min="15367" max="15367" width="11.28515625" bestFit="1" customWidth="1"/>
    <col min="15368" max="15368" width="15" bestFit="1" customWidth="1"/>
    <col min="15617" max="15617" width="8.85546875" bestFit="1" customWidth="1"/>
    <col min="15618" max="15618" width="53.28515625" customWidth="1"/>
    <col min="15619" max="15619" width="10.7109375" bestFit="1" customWidth="1"/>
    <col min="15620" max="15620" width="11.28515625" bestFit="1" customWidth="1"/>
    <col min="15621" max="15621" width="13.140625" bestFit="1" customWidth="1"/>
    <col min="15622" max="15622" width="10" bestFit="1" customWidth="1"/>
    <col min="15623" max="15623" width="11.28515625" bestFit="1" customWidth="1"/>
    <col min="15624" max="15624" width="15" bestFit="1" customWidth="1"/>
    <col min="15873" max="15873" width="8.85546875" bestFit="1" customWidth="1"/>
    <col min="15874" max="15874" width="53.28515625" customWidth="1"/>
    <col min="15875" max="15875" width="10.7109375" bestFit="1" customWidth="1"/>
    <col min="15876" max="15876" width="11.28515625" bestFit="1" customWidth="1"/>
    <col min="15877" max="15877" width="13.140625" bestFit="1" customWidth="1"/>
    <col min="15878" max="15878" width="10" bestFit="1" customWidth="1"/>
    <col min="15879" max="15879" width="11.28515625" bestFit="1" customWidth="1"/>
    <col min="15880" max="15880" width="15" bestFit="1" customWidth="1"/>
    <col min="16129" max="16129" width="8.85546875" bestFit="1" customWidth="1"/>
    <col min="16130" max="16130" width="53.28515625" customWidth="1"/>
    <col min="16131" max="16131" width="10.7109375" bestFit="1" customWidth="1"/>
    <col min="16132" max="16132" width="11.28515625" bestFit="1" customWidth="1"/>
    <col min="16133" max="16133" width="13.140625" bestFit="1" customWidth="1"/>
    <col min="16134" max="16134" width="10" bestFit="1" customWidth="1"/>
    <col min="16135" max="16135" width="11.28515625" bestFit="1" customWidth="1"/>
    <col min="16136" max="16136" width="15" bestFit="1" customWidth="1"/>
  </cols>
  <sheetData>
    <row r="1" spans="1:8" ht="26.25">
      <c r="A1" s="118" t="s">
        <v>466</v>
      </c>
      <c r="B1" s="118"/>
      <c r="C1" s="118"/>
      <c r="D1" s="118"/>
      <c r="E1" s="118"/>
      <c r="F1" s="118"/>
      <c r="G1" s="118"/>
      <c r="H1" s="118"/>
    </row>
    <row r="2" spans="1:8" ht="85.5" customHeight="1">
      <c r="A2" s="130" t="s">
        <v>741</v>
      </c>
      <c r="B2" s="131"/>
      <c r="C2" s="131"/>
      <c r="D2" s="131"/>
      <c r="E2" s="131"/>
      <c r="F2" s="131"/>
      <c r="G2" s="131"/>
      <c r="H2" s="131"/>
    </row>
    <row r="3" spans="1:8" ht="47.25">
      <c r="A3" s="87" t="s">
        <v>468</v>
      </c>
      <c r="B3" s="88" t="s">
        <v>3</v>
      </c>
      <c r="C3" s="88" t="s">
        <v>400</v>
      </c>
      <c r="D3" s="88" t="s">
        <v>401</v>
      </c>
      <c r="E3" s="88" t="s">
        <v>402</v>
      </c>
      <c r="F3" s="88" t="s">
        <v>470</v>
      </c>
      <c r="G3" s="88" t="s">
        <v>471</v>
      </c>
      <c r="H3" s="88" t="s">
        <v>472</v>
      </c>
    </row>
    <row r="4" spans="1:8" ht="31.5">
      <c r="A4" s="58">
        <v>21</v>
      </c>
      <c r="B4" s="24" t="s">
        <v>111</v>
      </c>
      <c r="C4" s="24" t="s">
        <v>408</v>
      </c>
      <c r="D4" s="24" t="s">
        <v>11</v>
      </c>
      <c r="E4" s="24" t="s">
        <v>409</v>
      </c>
      <c r="F4" s="24">
        <v>700</v>
      </c>
      <c r="G4" s="24" t="s">
        <v>13</v>
      </c>
      <c r="H4" s="58">
        <f>A4*F4</f>
        <v>14700</v>
      </c>
    </row>
    <row r="5" spans="1:8" ht="31.5">
      <c r="A5" s="58">
        <v>10</v>
      </c>
      <c r="B5" s="24" t="s">
        <v>444</v>
      </c>
      <c r="C5" s="24" t="s">
        <v>408</v>
      </c>
      <c r="D5" s="24" t="s">
        <v>11</v>
      </c>
      <c r="E5" s="24" t="s">
        <v>409</v>
      </c>
      <c r="F5" s="24">
        <v>928</v>
      </c>
      <c r="G5" s="24" t="s">
        <v>13</v>
      </c>
      <c r="H5" s="58">
        <f t="shared" ref="H5:H68" si="0">A5*F5</f>
        <v>9280</v>
      </c>
    </row>
    <row r="6" spans="1:8" ht="31.5">
      <c r="A6" s="58">
        <v>4</v>
      </c>
      <c r="B6" s="24" t="s">
        <v>26</v>
      </c>
      <c r="C6" s="24" t="s">
        <v>408</v>
      </c>
      <c r="D6" s="24" t="s">
        <v>11</v>
      </c>
      <c r="E6" s="24" t="s">
        <v>409</v>
      </c>
      <c r="F6" s="24">
        <v>650</v>
      </c>
      <c r="G6" s="24" t="s">
        <v>13</v>
      </c>
      <c r="H6" s="58">
        <f t="shared" si="0"/>
        <v>2600</v>
      </c>
    </row>
    <row r="7" spans="1:8" ht="31.5">
      <c r="A7" s="58">
        <v>4</v>
      </c>
      <c r="B7" s="24" t="s">
        <v>473</v>
      </c>
      <c r="C7" s="24" t="s">
        <v>408</v>
      </c>
      <c r="D7" s="24" t="s">
        <v>11</v>
      </c>
      <c r="E7" s="24" t="s">
        <v>409</v>
      </c>
      <c r="F7" s="24">
        <v>793</v>
      </c>
      <c r="G7" s="24" t="s">
        <v>13</v>
      </c>
      <c r="H7" s="58">
        <f t="shared" si="0"/>
        <v>3172</v>
      </c>
    </row>
    <row r="8" spans="1:8" ht="31.5">
      <c r="A8" s="58">
        <v>31</v>
      </c>
      <c r="B8" s="24" t="s">
        <v>27</v>
      </c>
      <c r="C8" s="24" t="s">
        <v>408</v>
      </c>
      <c r="D8" s="24" t="s">
        <v>11</v>
      </c>
      <c r="E8" s="24" t="s">
        <v>409</v>
      </c>
      <c r="F8" s="24">
        <v>2400</v>
      </c>
      <c r="G8" s="24" t="s">
        <v>13</v>
      </c>
      <c r="H8" s="58">
        <f t="shared" si="0"/>
        <v>74400</v>
      </c>
    </row>
    <row r="9" spans="1:8" ht="31.5">
      <c r="A9" s="58">
        <v>8</v>
      </c>
      <c r="B9" s="24" t="s">
        <v>28</v>
      </c>
      <c r="C9" s="24" t="s">
        <v>408</v>
      </c>
      <c r="D9" s="24" t="s">
        <v>11</v>
      </c>
      <c r="E9" s="24" t="s">
        <v>409</v>
      </c>
      <c r="F9" s="24">
        <v>1500</v>
      </c>
      <c r="G9" s="24" t="s">
        <v>13</v>
      </c>
      <c r="H9" s="58">
        <f t="shared" si="0"/>
        <v>12000</v>
      </c>
    </row>
    <row r="10" spans="1:8" ht="31.5">
      <c r="A10" s="58">
        <v>10</v>
      </c>
      <c r="B10" s="24" t="s">
        <v>474</v>
      </c>
      <c r="C10" s="24" t="s">
        <v>408</v>
      </c>
      <c r="D10" s="24" t="s">
        <v>11</v>
      </c>
      <c r="E10" s="24" t="s">
        <v>409</v>
      </c>
      <c r="F10" s="24">
        <v>1543</v>
      </c>
      <c r="G10" s="24" t="s">
        <v>15</v>
      </c>
      <c r="H10" s="58">
        <f t="shared" si="0"/>
        <v>15430</v>
      </c>
    </row>
    <row r="11" spans="1:8" ht="31.5">
      <c r="A11" s="58">
        <v>21.84</v>
      </c>
      <c r="B11" s="24" t="s">
        <v>29</v>
      </c>
      <c r="C11" s="24" t="s">
        <v>408</v>
      </c>
      <c r="D11" s="24" t="s">
        <v>11</v>
      </c>
      <c r="E11" s="24" t="s">
        <v>409</v>
      </c>
      <c r="F11" s="24">
        <v>6579</v>
      </c>
      <c r="G11" s="24" t="s">
        <v>15</v>
      </c>
      <c r="H11" s="58">
        <f t="shared" si="0"/>
        <v>143685.35999999999</v>
      </c>
    </row>
    <row r="12" spans="1:8" ht="31.5">
      <c r="A12" s="58">
        <v>2.6680000000000001</v>
      </c>
      <c r="B12" s="24" t="s">
        <v>475</v>
      </c>
      <c r="C12" s="24" t="s">
        <v>408</v>
      </c>
      <c r="D12" s="24" t="s">
        <v>11</v>
      </c>
      <c r="E12" s="24" t="s">
        <v>409</v>
      </c>
      <c r="F12" s="24">
        <v>3893</v>
      </c>
      <c r="G12" s="24" t="s">
        <v>15</v>
      </c>
      <c r="H12" s="58">
        <f t="shared" si="0"/>
        <v>10386.524000000001</v>
      </c>
    </row>
    <row r="13" spans="1:8" ht="31.5">
      <c r="A13" s="58">
        <v>31</v>
      </c>
      <c r="B13" s="24" t="s">
        <v>476</v>
      </c>
      <c r="C13" s="24" t="s">
        <v>408</v>
      </c>
      <c r="D13" s="24" t="s">
        <v>11</v>
      </c>
      <c r="E13" s="24" t="s">
        <v>409</v>
      </c>
      <c r="F13" s="24">
        <v>686</v>
      </c>
      <c r="G13" s="24" t="s">
        <v>13</v>
      </c>
      <c r="H13" s="58">
        <f t="shared" si="0"/>
        <v>21266</v>
      </c>
    </row>
    <row r="14" spans="1:8" ht="31.5">
      <c r="A14" s="58">
        <v>6.5</v>
      </c>
      <c r="B14" s="24" t="s">
        <v>83</v>
      </c>
      <c r="C14" s="24" t="s">
        <v>408</v>
      </c>
      <c r="D14" s="24" t="s">
        <v>11</v>
      </c>
      <c r="E14" s="24" t="s">
        <v>409</v>
      </c>
      <c r="F14" s="24">
        <v>3426</v>
      </c>
      <c r="G14" s="24" t="s">
        <v>21</v>
      </c>
      <c r="H14" s="58">
        <f t="shared" si="0"/>
        <v>22269</v>
      </c>
    </row>
    <row r="15" spans="1:8" ht="31.5">
      <c r="A15" s="58">
        <v>6.5</v>
      </c>
      <c r="B15" s="24" t="s">
        <v>30</v>
      </c>
      <c r="C15" s="24" t="s">
        <v>408</v>
      </c>
      <c r="D15" s="24" t="s">
        <v>477</v>
      </c>
      <c r="E15" s="24" t="s">
        <v>409</v>
      </c>
      <c r="F15" s="24">
        <v>2181</v>
      </c>
      <c r="G15" s="24" t="s">
        <v>21</v>
      </c>
      <c r="H15" s="58">
        <f t="shared" si="0"/>
        <v>14176.5</v>
      </c>
    </row>
    <row r="16" spans="1:8" ht="31.5">
      <c r="A16" s="58">
        <v>6.5</v>
      </c>
      <c r="B16" s="24" t="s">
        <v>31</v>
      </c>
      <c r="C16" s="24" t="s">
        <v>408</v>
      </c>
      <c r="D16" s="24" t="s">
        <v>11</v>
      </c>
      <c r="E16" s="24" t="s">
        <v>409</v>
      </c>
      <c r="F16" s="24">
        <v>851</v>
      </c>
      <c r="G16" s="24" t="s">
        <v>21</v>
      </c>
      <c r="H16" s="58">
        <f t="shared" si="0"/>
        <v>5531.5</v>
      </c>
    </row>
    <row r="17" spans="1:8" ht="31.5">
      <c r="A17" s="58">
        <v>12</v>
      </c>
      <c r="B17" s="24" t="s">
        <v>34</v>
      </c>
      <c r="C17" s="24" t="s">
        <v>408</v>
      </c>
      <c r="D17" s="24" t="s">
        <v>11</v>
      </c>
      <c r="E17" s="24" t="s">
        <v>409</v>
      </c>
      <c r="F17" s="24">
        <v>781</v>
      </c>
      <c r="G17" s="24" t="s">
        <v>13</v>
      </c>
      <c r="H17" s="58">
        <f t="shared" si="0"/>
        <v>9372</v>
      </c>
    </row>
    <row r="18" spans="1:8" ht="31.5">
      <c r="A18" s="58">
        <v>12</v>
      </c>
      <c r="B18" s="24" t="s">
        <v>35</v>
      </c>
      <c r="C18" s="24" t="s">
        <v>408</v>
      </c>
      <c r="D18" s="24" t="s">
        <v>11</v>
      </c>
      <c r="E18" s="24" t="s">
        <v>409</v>
      </c>
      <c r="F18" s="24">
        <v>507</v>
      </c>
      <c r="G18" s="24" t="s">
        <v>13</v>
      </c>
      <c r="H18" s="58">
        <f t="shared" si="0"/>
        <v>6084</v>
      </c>
    </row>
    <row r="19" spans="1:8" ht="31.5">
      <c r="A19" s="58">
        <v>96</v>
      </c>
      <c r="B19" s="24" t="s">
        <v>36</v>
      </c>
      <c r="C19" s="24" t="s">
        <v>408</v>
      </c>
      <c r="D19" s="24" t="s">
        <v>11</v>
      </c>
      <c r="E19" s="24" t="s">
        <v>409</v>
      </c>
      <c r="F19" s="24">
        <v>224</v>
      </c>
      <c r="G19" s="24" t="s">
        <v>13</v>
      </c>
      <c r="H19" s="58">
        <f t="shared" si="0"/>
        <v>21504</v>
      </c>
    </row>
    <row r="20" spans="1:8" ht="31.5">
      <c r="A20" s="58">
        <v>96</v>
      </c>
      <c r="B20" s="24" t="s">
        <v>37</v>
      </c>
      <c r="C20" s="24" t="s">
        <v>408</v>
      </c>
      <c r="D20" s="24" t="s">
        <v>477</v>
      </c>
      <c r="E20" s="24" t="s">
        <v>409</v>
      </c>
      <c r="F20" s="24">
        <v>299</v>
      </c>
      <c r="G20" s="24" t="s">
        <v>13</v>
      </c>
      <c r="H20" s="58">
        <f t="shared" si="0"/>
        <v>28704</v>
      </c>
    </row>
    <row r="21" spans="1:8" ht="31.5">
      <c r="A21" s="58">
        <v>12</v>
      </c>
      <c r="B21" s="24" t="s">
        <v>479</v>
      </c>
      <c r="C21" s="24" t="s">
        <v>408</v>
      </c>
      <c r="D21" s="24" t="s">
        <v>477</v>
      </c>
      <c r="E21" s="24" t="s">
        <v>409</v>
      </c>
      <c r="F21" s="24">
        <v>394</v>
      </c>
      <c r="G21" s="24" t="s">
        <v>13</v>
      </c>
      <c r="H21" s="58">
        <f t="shared" si="0"/>
        <v>4728</v>
      </c>
    </row>
    <row r="22" spans="1:8" ht="31.5">
      <c r="A22" s="58">
        <v>12</v>
      </c>
      <c r="B22" s="24" t="s">
        <v>38</v>
      </c>
      <c r="C22" s="24" t="s">
        <v>408</v>
      </c>
      <c r="D22" s="24" t="s">
        <v>477</v>
      </c>
      <c r="E22" s="24" t="s">
        <v>409</v>
      </c>
      <c r="F22" s="24">
        <v>381</v>
      </c>
      <c r="G22" s="24" t="s">
        <v>13</v>
      </c>
      <c r="H22" s="58">
        <f t="shared" si="0"/>
        <v>4572</v>
      </c>
    </row>
    <row r="23" spans="1:8" ht="31.5">
      <c r="A23" s="58">
        <v>3</v>
      </c>
      <c r="B23" s="24" t="s">
        <v>40</v>
      </c>
      <c r="C23" s="24" t="s">
        <v>408</v>
      </c>
      <c r="D23" s="24" t="s">
        <v>11</v>
      </c>
      <c r="E23" s="24" t="s">
        <v>409</v>
      </c>
      <c r="F23" s="24">
        <v>4500</v>
      </c>
      <c r="G23" s="24" t="s">
        <v>13</v>
      </c>
      <c r="H23" s="58">
        <f t="shared" si="0"/>
        <v>13500</v>
      </c>
    </row>
    <row r="24" spans="1:8" ht="31.5">
      <c r="A24" s="58">
        <v>13</v>
      </c>
      <c r="B24" s="24" t="s">
        <v>41</v>
      </c>
      <c r="C24" s="24" t="s">
        <v>408</v>
      </c>
      <c r="D24" s="24" t="s">
        <v>11</v>
      </c>
      <c r="E24" s="24" t="s">
        <v>409</v>
      </c>
      <c r="F24" s="24">
        <v>3200</v>
      </c>
      <c r="G24" s="24" t="s">
        <v>13</v>
      </c>
      <c r="H24" s="58">
        <f t="shared" si="0"/>
        <v>41600</v>
      </c>
    </row>
    <row r="25" spans="1:8" ht="31.5">
      <c r="A25" s="58">
        <v>16</v>
      </c>
      <c r="B25" s="24" t="s">
        <v>480</v>
      </c>
      <c r="C25" s="24" t="s">
        <v>408</v>
      </c>
      <c r="D25" s="24" t="s">
        <v>11</v>
      </c>
      <c r="E25" s="24" t="s">
        <v>409</v>
      </c>
      <c r="F25" s="24">
        <v>144.84</v>
      </c>
      <c r="G25" s="24" t="s">
        <v>13</v>
      </c>
      <c r="H25" s="58">
        <f t="shared" si="0"/>
        <v>2317.44</v>
      </c>
    </row>
    <row r="26" spans="1:8" ht="31.5">
      <c r="A26" s="58">
        <v>36</v>
      </c>
      <c r="B26" s="24" t="s">
        <v>78</v>
      </c>
      <c r="C26" s="24" t="s">
        <v>408</v>
      </c>
      <c r="D26" s="24" t="s">
        <v>11</v>
      </c>
      <c r="E26" s="24" t="s">
        <v>409</v>
      </c>
      <c r="F26" s="24">
        <v>5160</v>
      </c>
      <c r="G26" s="24" t="s">
        <v>15</v>
      </c>
      <c r="H26" s="58">
        <f t="shared" si="0"/>
        <v>185760</v>
      </c>
    </row>
    <row r="27" spans="1:8" ht="31.5">
      <c r="A27" s="58">
        <v>5</v>
      </c>
      <c r="B27" s="24" t="s">
        <v>80</v>
      </c>
      <c r="C27" s="24" t="s">
        <v>408</v>
      </c>
      <c r="D27" s="24" t="s">
        <v>11</v>
      </c>
      <c r="E27" s="24" t="s">
        <v>409</v>
      </c>
      <c r="F27" s="24">
        <v>12000</v>
      </c>
      <c r="G27" s="24" t="s">
        <v>13</v>
      </c>
      <c r="H27" s="58">
        <f t="shared" si="0"/>
        <v>60000</v>
      </c>
    </row>
    <row r="28" spans="1:8" ht="31.5">
      <c r="A28" s="58">
        <v>24</v>
      </c>
      <c r="B28" s="24" t="s">
        <v>145</v>
      </c>
      <c r="C28" s="24" t="s">
        <v>408</v>
      </c>
      <c r="D28" s="24" t="s">
        <v>11</v>
      </c>
      <c r="E28" s="24" t="s">
        <v>409</v>
      </c>
      <c r="F28" s="24">
        <v>345</v>
      </c>
      <c r="G28" s="24" t="s">
        <v>15</v>
      </c>
      <c r="H28" s="58">
        <f t="shared" si="0"/>
        <v>8280</v>
      </c>
    </row>
    <row r="29" spans="1:8" ht="31.5">
      <c r="A29" s="58">
        <v>1</v>
      </c>
      <c r="B29" s="24" t="s">
        <v>43</v>
      </c>
      <c r="C29" s="24" t="s">
        <v>408</v>
      </c>
      <c r="D29" s="24" t="s">
        <v>11</v>
      </c>
      <c r="E29" s="24" t="s">
        <v>409</v>
      </c>
      <c r="F29" s="24">
        <v>800</v>
      </c>
      <c r="G29" s="24" t="s">
        <v>14</v>
      </c>
      <c r="H29" s="58">
        <f t="shared" si="0"/>
        <v>800</v>
      </c>
    </row>
    <row r="30" spans="1:8" ht="31.5">
      <c r="A30" s="58">
        <v>2</v>
      </c>
      <c r="B30" s="24" t="s">
        <v>44</v>
      </c>
      <c r="C30" s="24" t="s">
        <v>408</v>
      </c>
      <c r="D30" s="24" t="s">
        <v>11</v>
      </c>
      <c r="E30" s="24" t="s">
        <v>409</v>
      </c>
      <c r="F30" s="24">
        <v>880</v>
      </c>
      <c r="G30" s="24" t="s">
        <v>14</v>
      </c>
      <c r="H30" s="58">
        <f t="shared" si="0"/>
        <v>1760</v>
      </c>
    </row>
    <row r="31" spans="1:8" ht="31.5">
      <c r="A31" s="58">
        <v>1</v>
      </c>
      <c r="B31" s="24" t="s">
        <v>45</v>
      </c>
      <c r="C31" s="24" t="s">
        <v>408</v>
      </c>
      <c r="D31" s="24" t="s">
        <v>11</v>
      </c>
      <c r="E31" s="24" t="s">
        <v>409</v>
      </c>
      <c r="F31" s="24">
        <v>559</v>
      </c>
      <c r="G31" s="24" t="s">
        <v>14</v>
      </c>
      <c r="H31" s="58">
        <f t="shared" si="0"/>
        <v>559</v>
      </c>
    </row>
    <row r="32" spans="1:8" ht="31.5">
      <c r="A32" s="58">
        <v>4</v>
      </c>
      <c r="B32" s="24" t="s">
        <v>46</v>
      </c>
      <c r="C32" s="24" t="s">
        <v>408</v>
      </c>
      <c r="D32" s="24" t="s">
        <v>11</v>
      </c>
      <c r="E32" s="24" t="s">
        <v>409</v>
      </c>
      <c r="F32" s="24">
        <v>505</v>
      </c>
      <c r="G32" s="24" t="s">
        <v>14</v>
      </c>
      <c r="H32" s="58">
        <f t="shared" si="0"/>
        <v>2020</v>
      </c>
    </row>
    <row r="33" spans="1:8" ht="31.5">
      <c r="A33" s="58">
        <v>1</v>
      </c>
      <c r="B33" s="24" t="s">
        <v>95</v>
      </c>
      <c r="C33" s="24" t="s">
        <v>408</v>
      </c>
      <c r="D33" s="24" t="s">
        <v>477</v>
      </c>
      <c r="E33" s="24" t="s">
        <v>409</v>
      </c>
      <c r="F33" s="24">
        <v>6431</v>
      </c>
      <c r="G33" s="24" t="s">
        <v>14</v>
      </c>
      <c r="H33" s="58">
        <f t="shared" si="0"/>
        <v>6431</v>
      </c>
    </row>
    <row r="34" spans="1:8" ht="31.5">
      <c r="A34" s="58">
        <v>1</v>
      </c>
      <c r="B34" s="24" t="s">
        <v>107</v>
      </c>
      <c r="C34" s="24" t="s">
        <v>408</v>
      </c>
      <c r="D34" s="24" t="s">
        <v>477</v>
      </c>
      <c r="E34" s="24" t="s">
        <v>409</v>
      </c>
      <c r="F34" s="24">
        <v>1733.75</v>
      </c>
      <c r="G34" s="24" t="s">
        <v>14</v>
      </c>
      <c r="H34" s="58">
        <f t="shared" si="0"/>
        <v>1733.75</v>
      </c>
    </row>
    <row r="35" spans="1:8" ht="31.5">
      <c r="A35" s="58">
        <v>1</v>
      </c>
      <c r="B35" s="24" t="s">
        <v>96</v>
      </c>
      <c r="C35" s="24" t="s">
        <v>408</v>
      </c>
      <c r="D35" s="24" t="s">
        <v>11</v>
      </c>
      <c r="E35" s="24" t="s">
        <v>409</v>
      </c>
      <c r="F35" s="24">
        <v>1331.81</v>
      </c>
      <c r="G35" s="24" t="s">
        <v>14</v>
      </c>
      <c r="H35" s="58">
        <f t="shared" si="0"/>
        <v>1331.81</v>
      </c>
    </row>
    <row r="36" spans="1:8" ht="31.5">
      <c r="A36" s="58">
        <v>27</v>
      </c>
      <c r="B36" s="24" t="s">
        <v>48</v>
      </c>
      <c r="C36" s="24" t="s">
        <v>408</v>
      </c>
      <c r="D36" s="24" t="s">
        <v>477</v>
      </c>
      <c r="E36" s="24" t="s">
        <v>409</v>
      </c>
      <c r="F36" s="24">
        <v>3486</v>
      </c>
      <c r="G36" s="24" t="s">
        <v>13</v>
      </c>
      <c r="H36" s="58">
        <f t="shared" si="0"/>
        <v>94122</v>
      </c>
    </row>
    <row r="37" spans="1:8" ht="31.5">
      <c r="A37" s="58">
        <v>27</v>
      </c>
      <c r="B37" s="24" t="s">
        <v>49</v>
      </c>
      <c r="C37" s="24" t="s">
        <v>408</v>
      </c>
      <c r="D37" s="24" t="s">
        <v>11</v>
      </c>
      <c r="E37" s="24" t="s">
        <v>409</v>
      </c>
      <c r="F37" s="24">
        <v>1234.2</v>
      </c>
      <c r="G37" s="24" t="s">
        <v>13</v>
      </c>
      <c r="H37" s="58">
        <f t="shared" si="0"/>
        <v>33323.4</v>
      </c>
    </row>
    <row r="38" spans="1:8" ht="31.5">
      <c r="A38" s="58">
        <v>500</v>
      </c>
      <c r="B38" s="24" t="s">
        <v>51</v>
      </c>
      <c r="C38" s="24" t="s">
        <v>408</v>
      </c>
      <c r="D38" s="24" t="s">
        <v>11</v>
      </c>
      <c r="E38" s="24" t="s">
        <v>409</v>
      </c>
      <c r="F38" s="24">
        <v>65</v>
      </c>
      <c r="G38" s="24" t="s">
        <v>109</v>
      </c>
      <c r="H38" s="58">
        <f t="shared" si="0"/>
        <v>32500</v>
      </c>
    </row>
    <row r="39" spans="1:8" ht="31.5">
      <c r="A39" s="58">
        <v>800</v>
      </c>
      <c r="B39" s="24" t="s">
        <v>52</v>
      </c>
      <c r="C39" s="24" t="s">
        <v>408</v>
      </c>
      <c r="D39" s="24" t="s">
        <v>11</v>
      </c>
      <c r="E39" s="24" t="s">
        <v>409</v>
      </c>
      <c r="F39" s="24">
        <v>41</v>
      </c>
      <c r="G39" s="24" t="s">
        <v>109</v>
      </c>
      <c r="H39" s="58">
        <f t="shared" si="0"/>
        <v>32800</v>
      </c>
    </row>
    <row r="40" spans="1:8" ht="31.5">
      <c r="A40" s="58">
        <v>6</v>
      </c>
      <c r="B40" s="24" t="s">
        <v>481</v>
      </c>
      <c r="C40" s="24" t="s">
        <v>408</v>
      </c>
      <c r="D40" s="24" t="s">
        <v>11</v>
      </c>
      <c r="E40" s="24" t="s">
        <v>409</v>
      </c>
      <c r="F40" s="24">
        <v>1050</v>
      </c>
      <c r="G40" s="24" t="s">
        <v>13</v>
      </c>
      <c r="H40" s="58">
        <f t="shared" si="0"/>
        <v>6300</v>
      </c>
    </row>
    <row r="41" spans="1:8" ht="31.5">
      <c r="A41" s="58">
        <v>1000</v>
      </c>
      <c r="B41" s="24" t="s">
        <v>108</v>
      </c>
      <c r="C41" s="24" t="s">
        <v>408</v>
      </c>
      <c r="D41" s="24" t="s">
        <v>11</v>
      </c>
      <c r="E41" s="24" t="s">
        <v>409</v>
      </c>
      <c r="F41" s="24">
        <v>27</v>
      </c>
      <c r="G41" s="24" t="s">
        <v>20</v>
      </c>
      <c r="H41" s="58">
        <f t="shared" si="0"/>
        <v>27000</v>
      </c>
    </row>
    <row r="42" spans="1:8" ht="31.5">
      <c r="A42" s="58">
        <v>160</v>
      </c>
      <c r="B42" s="24" t="s">
        <v>742</v>
      </c>
      <c r="C42" s="24" t="s">
        <v>408</v>
      </c>
      <c r="D42" s="24" t="s">
        <v>11</v>
      </c>
      <c r="E42" s="24" t="s">
        <v>409</v>
      </c>
      <c r="F42" s="24">
        <v>0</v>
      </c>
      <c r="G42" s="24" t="s">
        <v>515</v>
      </c>
      <c r="H42" s="58">
        <f t="shared" si="0"/>
        <v>0</v>
      </c>
    </row>
    <row r="43" spans="1:8" ht="31.5">
      <c r="A43" s="58">
        <v>1</v>
      </c>
      <c r="B43" s="24" t="s">
        <v>53</v>
      </c>
      <c r="C43" s="24" t="s">
        <v>408</v>
      </c>
      <c r="D43" s="24" t="s">
        <v>11</v>
      </c>
      <c r="E43" s="24" t="s">
        <v>409</v>
      </c>
      <c r="F43" s="24">
        <v>1139.95</v>
      </c>
      <c r="G43" s="24" t="s">
        <v>13</v>
      </c>
      <c r="H43" s="58">
        <f t="shared" si="0"/>
        <v>1139.95</v>
      </c>
    </row>
    <row r="44" spans="1:8" ht="31.5">
      <c r="A44" s="58">
        <v>1</v>
      </c>
      <c r="B44" s="24" t="s">
        <v>424</v>
      </c>
      <c r="C44" s="24" t="s">
        <v>408</v>
      </c>
      <c r="D44" s="24" t="s">
        <v>11</v>
      </c>
      <c r="E44" s="24" t="s">
        <v>409</v>
      </c>
      <c r="F44" s="24">
        <v>1594.67</v>
      </c>
      <c r="G44" s="24" t="s">
        <v>13</v>
      </c>
      <c r="H44" s="58">
        <f t="shared" si="0"/>
        <v>1594.67</v>
      </c>
    </row>
    <row r="45" spans="1:8" ht="31.5">
      <c r="A45" s="58">
        <v>50</v>
      </c>
      <c r="B45" s="24" t="s">
        <v>482</v>
      </c>
      <c r="C45" s="24" t="s">
        <v>408</v>
      </c>
      <c r="D45" s="24" t="s">
        <v>477</v>
      </c>
      <c r="E45" s="24" t="s">
        <v>409</v>
      </c>
      <c r="F45" s="24">
        <v>178.27</v>
      </c>
      <c r="G45" s="24" t="s">
        <v>20</v>
      </c>
      <c r="H45" s="58">
        <f t="shared" si="0"/>
        <v>8913.5</v>
      </c>
    </row>
    <row r="46" spans="1:8" ht="31.5">
      <c r="A46" s="58">
        <v>50</v>
      </c>
      <c r="B46" s="24" t="s">
        <v>483</v>
      </c>
      <c r="C46" s="24" t="s">
        <v>408</v>
      </c>
      <c r="D46" s="24" t="s">
        <v>11</v>
      </c>
      <c r="E46" s="24" t="s">
        <v>409</v>
      </c>
      <c r="F46" s="24">
        <v>275</v>
      </c>
      <c r="G46" s="24" t="s">
        <v>20</v>
      </c>
      <c r="H46" s="58">
        <f t="shared" si="0"/>
        <v>13750</v>
      </c>
    </row>
    <row r="47" spans="1:8" ht="31.5">
      <c r="A47" s="58">
        <v>1</v>
      </c>
      <c r="B47" s="24" t="s">
        <v>55</v>
      </c>
      <c r="C47" s="24" t="s">
        <v>408</v>
      </c>
      <c r="D47" s="24" t="s">
        <v>477</v>
      </c>
      <c r="E47" s="24" t="s">
        <v>409</v>
      </c>
      <c r="F47" s="24">
        <v>42000</v>
      </c>
      <c r="G47" s="24" t="s">
        <v>13</v>
      </c>
      <c r="H47" s="58">
        <f t="shared" si="0"/>
        <v>42000</v>
      </c>
    </row>
    <row r="48" spans="1:8" ht="31.5">
      <c r="A48" s="58">
        <v>1</v>
      </c>
      <c r="B48" s="24" t="s">
        <v>56</v>
      </c>
      <c r="C48" s="24" t="s">
        <v>408</v>
      </c>
      <c r="D48" s="24" t="s">
        <v>477</v>
      </c>
      <c r="E48" s="24" t="s">
        <v>409</v>
      </c>
      <c r="F48" s="24">
        <v>42500</v>
      </c>
      <c r="G48" s="24" t="s">
        <v>13</v>
      </c>
      <c r="H48" s="58">
        <f t="shared" si="0"/>
        <v>42500</v>
      </c>
    </row>
    <row r="49" spans="1:8" ht="31.5">
      <c r="A49" s="58">
        <v>1</v>
      </c>
      <c r="B49" s="24" t="s">
        <v>484</v>
      </c>
      <c r="C49" s="24" t="s">
        <v>408</v>
      </c>
      <c r="D49" s="24" t="s">
        <v>11</v>
      </c>
      <c r="E49" s="24" t="s">
        <v>409</v>
      </c>
      <c r="F49" s="24">
        <v>7871.85</v>
      </c>
      <c r="G49" s="24" t="s">
        <v>14</v>
      </c>
      <c r="H49" s="58">
        <f t="shared" si="0"/>
        <v>7871.85</v>
      </c>
    </row>
    <row r="50" spans="1:8" ht="31.5">
      <c r="A50" s="58">
        <v>8</v>
      </c>
      <c r="B50" s="24" t="s">
        <v>485</v>
      </c>
      <c r="C50" s="24" t="s">
        <v>408</v>
      </c>
      <c r="D50" s="24" t="s">
        <v>477</v>
      </c>
      <c r="E50" s="24" t="s">
        <v>409</v>
      </c>
      <c r="F50" s="24">
        <v>3200</v>
      </c>
      <c r="G50" s="24" t="s">
        <v>13</v>
      </c>
      <c r="H50" s="58">
        <f t="shared" si="0"/>
        <v>25600</v>
      </c>
    </row>
    <row r="51" spans="1:8" ht="31.5">
      <c r="A51" s="58">
        <v>8</v>
      </c>
      <c r="B51" s="24" t="s">
        <v>57</v>
      </c>
      <c r="C51" s="24" t="s">
        <v>408</v>
      </c>
      <c r="D51" s="24" t="s">
        <v>11</v>
      </c>
      <c r="E51" s="24" t="s">
        <v>409</v>
      </c>
      <c r="F51" s="24">
        <v>351.9</v>
      </c>
      <c r="G51" s="24" t="s">
        <v>13</v>
      </c>
      <c r="H51" s="58">
        <f t="shared" si="0"/>
        <v>2815.2</v>
      </c>
    </row>
    <row r="52" spans="1:8" ht="31.5">
      <c r="A52" s="58">
        <v>300</v>
      </c>
      <c r="B52" s="24" t="s">
        <v>58</v>
      </c>
      <c r="C52" s="24" t="s">
        <v>408</v>
      </c>
      <c r="D52" s="24" t="s">
        <v>11</v>
      </c>
      <c r="E52" s="24" t="s">
        <v>409</v>
      </c>
      <c r="F52" s="24">
        <v>50</v>
      </c>
      <c r="G52" s="24" t="s">
        <v>20</v>
      </c>
      <c r="H52" s="58">
        <f t="shared" si="0"/>
        <v>15000</v>
      </c>
    </row>
    <row r="53" spans="1:8" ht="31.5">
      <c r="A53" s="58">
        <v>2</v>
      </c>
      <c r="B53" s="24" t="s">
        <v>486</v>
      </c>
      <c r="C53" s="24" t="s">
        <v>408</v>
      </c>
      <c r="D53" s="24" t="s">
        <v>477</v>
      </c>
      <c r="E53" s="24" t="s">
        <v>409</v>
      </c>
      <c r="F53" s="24">
        <v>1386</v>
      </c>
      <c r="G53" s="24" t="s">
        <v>14</v>
      </c>
      <c r="H53" s="58">
        <f t="shared" si="0"/>
        <v>2772</v>
      </c>
    </row>
    <row r="54" spans="1:8" ht="31.5">
      <c r="A54" s="58">
        <v>4</v>
      </c>
      <c r="B54" s="24" t="s">
        <v>59</v>
      </c>
      <c r="C54" s="24" t="s">
        <v>408</v>
      </c>
      <c r="D54" s="24" t="s">
        <v>477</v>
      </c>
      <c r="E54" s="24" t="s">
        <v>409</v>
      </c>
      <c r="F54" s="24">
        <v>9240</v>
      </c>
      <c r="G54" s="24" t="s">
        <v>13</v>
      </c>
      <c r="H54" s="58">
        <f t="shared" si="0"/>
        <v>36960</v>
      </c>
    </row>
    <row r="55" spans="1:8" ht="31.5">
      <c r="A55" s="58">
        <v>4</v>
      </c>
      <c r="B55" s="24" t="s">
        <v>60</v>
      </c>
      <c r="C55" s="24" t="s">
        <v>408</v>
      </c>
      <c r="D55" s="24" t="s">
        <v>477</v>
      </c>
      <c r="E55" s="24" t="s">
        <v>409</v>
      </c>
      <c r="F55" s="24">
        <v>116</v>
      </c>
      <c r="G55" s="24" t="s">
        <v>13</v>
      </c>
      <c r="H55" s="58">
        <f t="shared" si="0"/>
        <v>464</v>
      </c>
    </row>
    <row r="56" spans="1:8" ht="31.5">
      <c r="A56" s="58">
        <v>16</v>
      </c>
      <c r="B56" s="24" t="s">
        <v>25</v>
      </c>
      <c r="C56" s="24" t="s">
        <v>408</v>
      </c>
      <c r="D56" s="24" t="s">
        <v>477</v>
      </c>
      <c r="E56" s="24" t="s">
        <v>409</v>
      </c>
      <c r="F56" s="24">
        <v>116</v>
      </c>
      <c r="G56" s="24" t="s">
        <v>13</v>
      </c>
      <c r="H56" s="58">
        <f t="shared" si="0"/>
        <v>1856</v>
      </c>
    </row>
    <row r="57" spans="1:8" ht="31.5">
      <c r="A57" s="58">
        <v>1</v>
      </c>
      <c r="B57" s="24" t="s">
        <v>61</v>
      </c>
      <c r="C57" s="24" t="s">
        <v>408</v>
      </c>
      <c r="D57" s="24" t="s">
        <v>11</v>
      </c>
      <c r="E57" s="24" t="s">
        <v>409</v>
      </c>
      <c r="F57" s="24">
        <v>1654</v>
      </c>
      <c r="G57" s="24" t="s">
        <v>13</v>
      </c>
      <c r="H57" s="58">
        <f t="shared" si="0"/>
        <v>1654</v>
      </c>
    </row>
    <row r="58" spans="1:8" ht="31.5">
      <c r="A58" s="58">
        <v>1</v>
      </c>
      <c r="B58" s="24" t="s">
        <v>63</v>
      </c>
      <c r="C58" s="24" t="s">
        <v>408</v>
      </c>
      <c r="D58" s="24" t="s">
        <v>477</v>
      </c>
      <c r="E58" s="24" t="s">
        <v>409</v>
      </c>
      <c r="F58" s="24">
        <v>2888</v>
      </c>
      <c r="G58" s="24" t="s">
        <v>13</v>
      </c>
      <c r="H58" s="58">
        <f t="shared" si="0"/>
        <v>2888</v>
      </c>
    </row>
    <row r="59" spans="1:8" ht="31.5">
      <c r="A59" s="58">
        <v>1</v>
      </c>
      <c r="B59" s="24" t="s">
        <v>64</v>
      </c>
      <c r="C59" s="24" t="s">
        <v>408</v>
      </c>
      <c r="D59" s="24" t="s">
        <v>477</v>
      </c>
      <c r="E59" s="24" t="s">
        <v>409</v>
      </c>
      <c r="F59" s="24">
        <v>4410</v>
      </c>
      <c r="G59" s="24" t="s">
        <v>13</v>
      </c>
      <c r="H59" s="58">
        <f t="shared" si="0"/>
        <v>4410</v>
      </c>
    </row>
    <row r="60" spans="1:8" ht="31.5">
      <c r="A60" s="58">
        <v>1</v>
      </c>
      <c r="B60" s="24" t="s">
        <v>65</v>
      </c>
      <c r="C60" s="24" t="s">
        <v>408</v>
      </c>
      <c r="D60" s="24" t="s">
        <v>477</v>
      </c>
      <c r="E60" s="24" t="s">
        <v>409</v>
      </c>
      <c r="F60" s="24">
        <v>1733</v>
      </c>
      <c r="G60" s="24" t="s">
        <v>13</v>
      </c>
      <c r="H60" s="58">
        <f t="shared" si="0"/>
        <v>1733</v>
      </c>
    </row>
    <row r="61" spans="1:8" ht="31.5">
      <c r="A61" s="58">
        <v>1</v>
      </c>
      <c r="B61" s="24" t="s">
        <v>67</v>
      </c>
      <c r="C61" s="24" t="s">
        <v>408</v>
      </c>
      <c r="D61" s="24" t="s">
        <v>477</v>
      </c>
      <c r="E61" s="24" t="s">
        <v>409</v>
      </c>
      <c r="F61" s="24">
        <v>4925</v>
      </c>
      <c r="G61" s="24" t="s">
        <v>14</v>
      </c>
      <c r="H61" s="58">
        <f t="shared" si="0"/>
        <v>4925</v>
      </c>
    </row>
    <row r="62" spans="1:8" ht="31.5">
      <c r="A62" s="58">
        <v>6</v>
      </c>
      <c r="B62" s="24" t="s">
        <v>68</v>
      </c>
      <c r="C62" s="24" t="s">
        <v>408</v>
      </c>
      <c r="D62" s="24" t="s">
        <v>477</v>
      </c>
      <c r="E62" s="24" t="s">
        <v>409</v>
      </c>
      <c r="F62" s="24">
        <v>578</v>
      </c>
      <c r="G62" s="24" t="s">
        <v>13</v>
      </c>
      <c r="H62" s="58">
        <f t="shared" si="0"/>
        <v>3468</v>
      </c>
    </row>
    <row r="63" spans="1:8" ht="31.5">
      <c r="A63" s="58">
        <v>1</v>
      </c>
      <c r="B63" s="24" t="s">
        <v>69</v>
      </c>
      <c r="C63" s="24" t="s">
        <v>408</v>
      </c>
      <c r="D63" s="24" t="s">
        <v>477</v>
      </c>
      <c r="E63" s="24" t="s">
        <v>409</v>
      </c>
      <c r="F63" s="24">
        <v>578</v>
      </c>
      <c r="G63" s="24" t="s">
        <v>13</v>
      </c>
      <c r="H63" s="58">
        <f t="shared" si="0"/>
        <v>578</v>
      </c>
    </row>
    <row r="64" spans="1:8" ht="31.5">
      <c r="A64" s="58">
        <v>2</v>
      </c>
      <c r="B64" s="24" t="s">
        <v>70</v>
      </c>
      <c r="C64" s="24" t="s">
        <v>408</v>
      </c>
      <c r="D64" s="24" t="s">
        <v>477</v>
      </c>
      <c r="E64" s="24" t="s">
        <v>409</v>
      </c>
      <c r="F64" s="24">
        <v>1386</v>
      </c>
      <c r="G64" s="24" t="s">
        <v>13</v>
      </c>
      <c r="H64" s="58">
        <f t="shared" si="0"/>
        <v>2772</v>
      </c>
    </row>
    <row r="65" spans="1:8" ht="31.5">
      <c r="A65" s="58">
        <v>4</v>
      </c>
      <c r="B65" s="24" t="s">
        <v>71</v>
      </c>
      <c r="C65" s="24" t="s">
        <v>408</v>
      </c>
      <c r="D65" s="24" t="s">
        <v>477</v>
      </c>
      <c r="E65" s="24" t="s">
        <v>409</v>
      </c>
      <c r="F65" s="24">
        <v>289</v>
      </c>
      <c r="G65" s="24" t="s">
        <v>14</v>
      </c>
      <c r="H65" s="58">
        <f t="shared" si="0"/>
        <v>1156</v>
      </c>
    </row>
    <row r="66" spans="1:8" ht="31.5">
      <c r="A66" s="58">
        <v>2</v>
      </c>
      <c r="B66" s="24" t="s">
        <v>72</v>
      </c>
      <c r="C66" s="24" t="s">
        <v>408</v>
      </c>
      <c r="D66" s="24" t="s">
        <v>477</v>
      </c>
      <c r="E66" s="24" t="s">
        <v>409</v>
      </c>
      <c r="F66" s="24">
        <v>231</v>
      </c>
      <c r="G66" s="24" t="s">
        <v>13</v>
      </c>
      <c r="H66" s="58">
        <f t="shared" si="0"/>
        <v>462</v>
      </c>
    </row>
    <row r="67" spans="1:8" ht="31.5">
      <c r="A67" s="58">
        <v>1</v>
      </c>
      <c r="B67" s="24" t="s">
        <v>73</v>
      </c>
      <c r="C67" s="24" t="s">
        <v>408</v>
      </c>
      <c r="D67" s="24" t="s">
        <v>477</v>
      </c>
      <c r="E67" s="24" t="s">
        <v>409</v>
      </c>
      <c r="F67" s="24">
        <v>1386</v>
      </c>
      <c r="G67" s="24" t="s">
        <v>13</v>
      </c>
      <c r="H67" s="58">
        <f t="shared" si="0"/>
        <v>1386</v>
      </c>
    </row>
    <row r="68" spans="1:8" ht="31.5">
      <c r="A68" s="58">
        <v>2</v>
      </c>
      <c r="B68" s="24" t="s">
        <v>74</v>
      </c>
      <c r="C68" s="24" t="s">
        <v>408</v>
      </c>
      <c r="D68" s="24" t="s">
        <v>477</v>
      </c>
      <c r="E68" s="24" t="s">
        <v>409</v>
      </c>
      <c r="F68" s="24">
        <v>693</v>
      </c>
      <c r="G68" s="24" t="s">
        <v>13</v>
      </c>
      <c r="H68" s="58">
        <f t="shared" si="0"/>
        <v>1386</v>
      </c>
    </row>
    <row r="69" spans="1:8" ht="31.5">
      <c r="A69" s="58">
        <v>20</v>
      </c>
      <c r="B69" s="24" t="s">
        <v>75</v>
      </c>
      <c r="C69" s="24" t="s">
        <v>408</v>
      </c>
      <c r="D69" s="24" t="s">
        <v>11</v>
      </c>
      <c r="E69" s="24" t="s">
        <v>409</v>
      </c>
      <c r="F69" s="24">
        <v>122</v>
      </c>
      <c r="G69" s="24" t="s">
        <v>13</v>
      </c>
      <c r="H69" s="58">
        <f t="shared" ref="H69:H132" si="1">A69*F69</f>
        <v>2440</v>
      </c>
    </row>
    <row r="70" spans="1:8" ht="31.5">
      <c r="A70" s="58">
        <v>1</v>
      </c>
      <c r="B70" s="24" t="s">
        <v>76</v>
      </c>
      <c r="C70" s="24" t="s">
        <v>408</v>
      </c>
      <c r="D70" s="24" t="s">
        <v>11</v>
      </c>
      <c r="E70" s="24" t="s">
        <v>409</v>
      </c>
      <c r="F70" s="24">
        <v>2205</v>
      </c>
      <c r="G70" s="24" t="s">
        <v>13</v>
      </c>
      <c r="H70" s="58">
        <f t="shared" si="1"/>
        <v>2205</v>
      </c>
    </row>
    <row r="71" spans="1:8" ht="31.5">
      <c r="A71" s="58">
        <v>200</v>
      </c>
      <c r="B71" s="24" t="s">
        <v>94</v>
      </c>
      <c r="C71" s="24" t="s">
        <v>408</v>
      </c>
      <c r="D71" s="24" t="s">
        <v>477</v>
      </c>
      <c r="E71" s="24" t="s">
        <v>409</v>
      </c>
      <c r="F71" s="24">
        <v>117.5</v>
      </c>
      <c r="G71" s="24" t="s">
        <v>16</v>
      </c>
      <c r="H71" s="58">
        <f t="shared" si="1"/>
        <v>23500</v>
      </c>
    </row>
    <row r="72" spans="1:8" ht="31.5">
      <c r="A72" s="58">
        <v>2</v>
      </c>
      <c r="B72" s="24" t="s">
        <v>42</v>
      </c>
      <c r="C72" s="24" t="s">
        <v>408</v>
      </c>
      <c r="D72" s="24" t="s">
        <v>477</v>
      </c>
      <c r="E72" s="24" t="s">
        <v>409</v>
      </c>
      <c r="F72" s="24">
        <v>4725</v>
      </c>
      <c r="G72" s="24" t="s">
        <v>13</v>
      </c>
      <c r="H72" s="58">
        <f t="shared" si="1"/>
        <v>9450</v>
      </c>
    </row>
    <row r="73" spans="1:8" ht="31.5">
      <c r="A73" s="58">
        <v>20</v>
      </c>
      <c r="B73" s="24" t="s">
        <v>77</v>
      </c>
      <c r="C73" s="24" t="s">
        <v>408</v>
      </c>
      <c r="D73" s="24" t="s">
        <v>477</v>
      </c>
      <c r="E73" s="24" t="s">
        <v>409</v>
      </c>
      <c r="F73" s="24">
        <v>105</v>
      </c>
      <c r="G73" s="24" t="s">
        <v>16</v>
      </c>
      <c r="H73" s="58">
        <f t="shared" si="1"/>
        <v>2100</v>
      </c>
    </row>
    <row r="74" spans="1:8" ht="31.5">
      <c r="A74" s="58">
        <v>6.5</v>
      </c>
      <c r="B74" s="24" t="s">
        <v>32</v>
      </c>
      <c r="C74" s="24" t="s">
        <v>408</v>
      </c>
      <c r="D74" s="24" t="s">
        <v>477</v>
      </c>
      <c r="E74" s="24" t="s">
        <v>409</v>
      </c>
      <c r="F74" s="24">
        <v>1293</v>
      </c>
      <c r="G74" s="24" t="s">
        <v>21</v>
      </c>
      <c r="H74" s="58">
        <f t="shared" si="1"/>
        <v>8404.5</v>
      </c>
    </row>
    <row r="75" spans="1:8" ht="31.5">
      <c r="A75" s="58">
        <v>6.5</v>
      </c>
      <c r="B75" s="24" t="s">
        <v>33</v>
      </c>
      <c r="C75" s="24" t="s">
        <v>408</v>
      </c>
      <c r="D75" s="24" t="s">
        <v>11</v>
      </c>
      <c r="E75" s="24" t="s">
        <v>409</v>
      </c>
      <c r="F75" s="24">
        <v>482</v>
      </c>
      <c r="G75" s="24" t="s">
        <v>21</v>
      </c>
      <c r="H75" s="58">
        <f t="shared" si="1"/>
        <v>3133</v>
      </c>
    </row>
    <row r="76" spans="1:8" ht="31.5">
      <c r="A76" s="58">
        <v>18</v>
      </c>
      <c r="B76" s="24" t="s">
        <v>39</v>
      </c>
      <c r="C76" s="24" t="s">
        <v>408</v>
      </c>
      <c r="D76" s="24" t="s">
        <v>477</v>
      </c>
      <c r="E76" s="24" t="s">
        <v>409</v>
      </c>
      <c r="F76" s="24">
        <v>294</v>
      </c>
      <c r="G76" s="24" t="s">
        <v>13</v>
      </c>
      <c r="H76" s="58">
        <f t="shared" si="1"/>
        <v>5292</v>
      </c>
    </row>
    <row r="77" spans="1:8" ht="31.5">
      <c r="A77" s="58">
        <v>18</v>
      </c>
      <c r="B77" s="24" t="s">
        <v>487</v>
      </c>
      <c r="C77" s="24" t="s">
        <v>408</v>
      </c>
      <c r="D77" s="24" t="s">
        <v>11</v>
      </c>
      <c r="E77" s="24" t="s">
        <v>409</v>
      </c>
      <c r="F77" s="24">
        <v>20</v>
      </c>
      <c r="G77" s="24" t="s">
        <v>13</v>
      </c>
      <c r="H77" s="58">
        <f t="shared" si="1"/>
        <v>360</v>
      </c>
    </row>
    <row r="78" spans="1:8" ht="31.5">
      <c r="A78" s="58">
        <v>1</v>
      </c>
      <c r="B78" s="24" t="s">
        <v>488</v>
      </c>
      <c r="C78" s="24" t="s">
        <v>408</v>
      </c>
      <c r="D78" s="24" t="s">
        <v>11</v>
      </c>
      <c r="E78" s="24" t="s">
        <v>409</v>
      </c>
      <c r="F78" s="24">
        <v>880</v>
      </c>
      <c r="G78" s="24" t="s">
        <v>14</v>
      </c>
      <c r="H78" s="58">
        <f t="shared" si="1"/>
        <v>880</v>
      </c>
    </row>
    <row r="79" spans="1:8" ht="31.5">
      <c r="A79" s="58">
        <v>11</v>
      </c>
      <c r="B79" s="24" t="s">
        <v>22</v>
      </c>
      <c r="C79" s="24" t="s">
        <v>408</v>
      </c>
      <c r="D79" s="24" t="s">
        <v>11</v>
      </c>
      <c r="E79" s="24" t="s">
        <v>409</v>
      </c>
      <c r="F79" s="24">
        <v>221</v>
      </c>
      <c r="G79" s="24" t="s">
        <v>21</v>
      </c>
      <c r="H79" s="58">
        <f t="shared" si="1"/>
        <v>2431</v>
      </c>
    </row>
    <row r="80" spans="1:8" ht="31.5">
      <c r="A80" s="58">
        <v>11</v>
      </c>
      <c r="B80" s="24" t="s">
        <v>23</v>
      </c>
      <c r="C80" s="24" t="s">
        <v>408</v>
      </c>
      <c r="D80" s="24" t="s">
        <v>11</v>
      </c>
      <c r="E80" s="24" t="s">
        <v>409</v>
      </c>
      <c r="F80" s="24">
        <v>185</v>
      </c>
      <c r="G80" s="24" t="s">
        <v>21</v>
      </c>
      <c r="H80" s="58">
        <f t="shared" si="1"/>
        <v>2035</v>
      </c>
    </row>
    <row r="81" spans="1:8" ht="31.5">
      <c r="A81" s="58">
        <v>13</v>
      </c>
      <c r="B81" s="24" t="s">
        <v>489</v>
      </c>
      <c r="C81" s="24" t="s">
        <v>408</v>
      </c>
      <c r="D81" s="24" t="s">
        <v>11</v>
      </c>
      <c r="E81" s="24" t="s">
        <v>409</v>
      </c>
      <c r="F81" s="24">
        <v>80</v>
      </c>
      <c r="G81" s="24" t="s">
        <v>13</v>
      </c>
      <c r="H81" s="58">
        <f t="shared" si="1"/>
        <v>1040</v>
      </c>
    </row>
    <row r="82" spans="1:8" ht="31.5">
      <c r="A82" s="58">
        <v>13</v>
      </c>
      <c r="B82" s="24" t="s">
        <v>490</v>
      </c>
      <c r="C82" s="24" t="s">
        <v>408</v>
      </c>
      <c r="D82" s="24" t="s">
        <v>11</v>
      </c>
      <c r="E82" s="24" t="s">
        <v>409</v>
      </c>
      <c r="F82" s="24">
        <v>80</v>
      </c>
      <c r="G82" s="24" t="s">
        <v>13</v>
      </c>
      <c r="H82" s="58">
        <f t="shared" si="1"/>
        <v>1040</v>
      </c>
    </row>
    <row r="83" spans="1:8" ht="31.5">
      <c r="A83" s="58">
        <v>3</v>
      </c>
      <c r="B83" s="24" t="s">
        <v>491</v>
      </c>
      <c r="C83" s="24" t="s">
        <v>408</v>
      </c>
      <c r="D83" s="24" t="s">
        <v>11</v>
      </c>
      <c r="E83" s="24" t="s">
        <v>409</v>
      </c>
      <c r="F83" s="24">
        <v>126</v>
      </c>
      <c r="G83" s="24" t="s">
        <v>13</v>
      </c>
      <c r="H83" s="58">
        <f t="shared" si="1"/>
        <v>378</v>
      </c>
    </row>
    <row r="84" spans="1:8" ht="31.5">
      <c r="A84" s="58">
        <v>3</v>
      </c>
      <c r="B84" s="24" t="s">
        <v>492</v>
      </c>
      <c r="C84" s="24" t="s">
        <v>408</v>
      </c>
      <c r="D84" s="24" t="s">
        <v>11</v>
      </c>
      <c r="E84" s="24" t="s">
        <v>409</v>
      </c>
      <c r="F84" s="24">
        <v>79</v>
      </c>
      <c r="G84" s="24" t="s">
        <v>13</v>
      </c>
      <c r="H84" s="58">
        <f t="shared" si="1"/>
        <v>237</v>
      </c>
    </row>
    <row r="85" spans="1:8" ht="31.5">
      <c r="A85" s="58">
        <v>31</v>
      </c>
      <c r="B85" s="24" t="s">
        <v>120</v>
      </c>
      <c r="C85" s="24" t="s">
        <v>408</v>
      </c>
      <c r="D85" s="24" t="s">
        <v>11</v>
      </c>
      <c r="E85" s="24" t="s">
        <v>409</v>
      </c>
      <c r="F85" s="24">
        <v>407.29</v>
      </c>
      <c r="G85" s="24" t="s">
        <v>13</v>
      </c>
      <c r="H85" s="58">
        <f t="shared" si="1"/>
        <v>12625.99</v>
      </c>
    </row>
    <row r="86" spans="1:8" ht="31.5">
      <c r="A86" s="58">
        <v>8</v>
      </c>
      <c r="B86" s="24" t="s">
        <v>127</v>
      </c>
      <c r="C86" s="24" t="s">
        <v>408</v>
      </c>
      <c r="D86" s="24" t="s">
        <v>11</v>
      </c>
      <c r="E86" s="24" t="s">
        <v>409</v>
      </c>
      <c r="F86" s="24">
        <v>271.52</v>
      </c>
      <c r="G86" s="24" t="s">
        <v>13</v>
      </c>
      <c r="H86" s="58">
        <f t="shared" si="1"/>
        <v>2172.16</v>
      </c>
    </row>
    <row r="87" spans="1:8" ht="31.5">
      <c r="A87" s="58">
        <v>24</v>
      </c>
      <c r="B87" s="24" t="s">
        <v>493</v>
      </c>
      <c r="C87" s="24" t="s">
        <v>408</v>
      </c>
      <c r="D87" s="24" t="s">
        <v>11</v>
      </c>
      <c r="E87" s="24" t="s">
        <v>409</v>
      </c>
      <c r="F87" s="24">
        <v>6</v>
      </c>
      <c r="G87" s="24" t="s">
        <v>452</v>
      </c>
      <c r="H87" s="58">
        <f t="shared" si="1"/>
        <v>144</v>
      </c>
    </row>
    <row r="88" spans="1:8" ht="31.5">
      <c r="A88" s="58">
        <v>24</v>
      </c>
      <c r="B88" s="24" t="s">
        <v>494</v>
      </c>
      <c r="C88" s="24" t="s">
        <v>408</v>
      </c>
      <c r="D88" s="24" t="s">
        <v>11</v>
      </c>
      <c r="E88" s="24" t="s">
        <v>409</v>
      </c>
      <c r="F88" s="24">
        <v>6</v>
      </c>
      <c r="G88" s="24" t="s">
        <v>452</v>
      </c>
      <c r="H88" s="58">
        <f t="shared" si="1"/>
        <v>144</v>
      </c>
    </row>
    <row r="89" spans="1:8" ht="31.5">
      <c r="A89" s="58">
        <v>6</v>
      </c>
      <c r="B89" s="24" t="s">
        <v>495</v>
      </c>
      <c r="C89" s="24" t="s">
        <v>408</v>
      </c>
      <c r="D89" s="24" t="s">
        <v>11</v>
      </c>
      <c r="E89" s="24" t="s">
        <v>409</v>
      </c>
      <c r="F89" s="24">
        <v>2</v>
      </c>
      <c r="G89" s="24" t="s">
        <v>452</v>
      </c>
      <c r="H89" s="58">
        <f t="shared" si="1"/>
        <v>12</v>
      </c>
    </row>
    <row r="90" spans="1:8" ht="31.5">
      <c r="A90" s="58">
        <v>6</v>
      </c>
      <c r="B90" s="24" t="s">
        <v>496</v>
      </c>
      <c r="C90" s="24" t="s">
        <v>408</v>
      </c>
      <c r="D90" s="24" t="s">
        <v>11</v>
      </c>
      <c r="E90" s="24" t="s">
        <v>409</v>
      </c>
      <c r="F90" s="24">
        <v>1</v>
      </c>
      <c r="G90" s="24" t="s">
        <v>452</v>
      </c>
      <c r="H90" s="58">
        <f t="shared" si="1"/>
        <v>6</v>
      </c>
    </row>
    <row r="91" spans="1:8" ht="31.5">
      <c r="A91" s="58">
        <v>6</v>
      </c>
      <c r="B91" s="24" t="s">
        <v>463</v>
      </c>
      <c r="C91" s="24" t="s">
        <v>408</v>
      </c>
      <c r="D91" s="24" t="s">
        <v>11</v>
      </c>
      <c r="E91" s="24" t="s">
        <v>409</v>
      </c>
      <c r="F91" s="24">
        <v>1</v>
      </c>
      <c r="G91" s="24" t="s">
        <v>452</v>
      </c>
      <c r="H91" s="58">
        <f t="shared" si="1"/>
        <v>6</v>
      </c>
    </row>
    <row r="92" spans="1:8" ht="31.5">
      <c r="A92" s="58">
        <v>6</v>
      </c>
      <c r="B92" s="24" t="s">
        <v>497</v>
      </c>
      <c r="C92" s="24" t="s">
        <v>408</v>
      </c>
      <c r="D92" s="24" t="s">
        <v>11</v>
      </c>
      <c r="E92" s="24" t="s">
        <v>409</v>
      </c>
      <c r="F92" s="24">
        <v>1</v>
      </c>
      <c r="G92" s="24" t="s">
        <v>452</v>
      </c>
      <c r="H92" s="58">
        <f t="shared" si="1"/>
        <v>6</v>
      </c>
    </row>
    <row r="93" spans="1:8" ht="31.5">
      <c r="A93" s="58">
        <v>1</v>
      </c>
      <c r="B93" s="24" t="s">
        <v>498</v>
      </c>
      <c r="C93" s="24" t="s">
        <v>408</v>
      </c>
      <c r="D93" s="24" t="s">
        <v>11</v>
      </c>
      <c r="E93" s="24" t="s">
        <v>409</v>
      </c>
      <c r="F93" s="24">
        <v>18</v>
      </c>
      <c r="G93" s="24" t="s">
        <v>13</v>
      </c>
      <c r="H93" s="58">
        <f t="shared" si="1"/>
        <v>18</v>
      </c>
    </row>
    <row r="94" spans="1:8" ht="31.5">
      <c r="A94" s="58">
        <v>1</v>
      </c>
      <c r="B94" s="24" t="s">
        <v>499</v>
      </c>
      <c r="C94" s="24" t="s">
        <v>408</v>
      </c>
      <c r="D94" s="24" t="s">
        <v>11</v>
      </c>
      <c r="E94" s="24" t="s">
        <v>409</v>
      </c>
      <c r="F94" s="24">
        <v>18</v>
      </c>
      <c r="G94" s="24" t="s">
        <v>13</v>
      </c>
      <c r="H94" s="58">
        <f t="shared" si="1"/>
        <v>18</v>
      </c>
    </row>
    <row r="95" spans="1:8" ht="31.5">
      <c r="A95" s="58">
        <v>1300</v>
      </c>
      <c r="B95" s="24" t="s">
        <v>500</v>
      </c>
      <c r="C95" s="24" t="s">
        <v>408</v>
      </c>
      <c r="D95" s="24" t="s">
        <v>11</v>
      </c>
      <c r="E95" s="24" t="s">
        <v>409</v>
      </c>
      <c r="F95" s="24">
        <v>1</v>
      </c>
      <c r="G95" s="24" t="s">
        <v>20</v>
      </c>
      <c r="H95" s="58">
        <f t="shared" si="1"/>
        <v>1300</v>
      </c>
    </row>
    <row r="96" spans="1:8" ht="31.5">
      <c r="A96" s="58">
        <v>1300</v>
      </c>
      <c r="B96" s="24" t="s">
        <v>501</v>
      </c>
      <c r="C96" s="24" t="s">
        <v>408</v>
      </c>
      <c r="D96" s="24" t="s">
        <v>11</v>
      </c>
      <c r="E96" s="24" t="s">
        <v>409</v>
      </c>
      <c r="F96" s="24">
        <v>1.02</v>
      </c>
      <c r="G96" s="24" t="s">
        <v>20</v>
      </c>
      <c r="H96" s="58">
        <f t="shared" si="1"/>
        <v>1326</v>
      </c>
    </row>
    <row r="97" spans="1:8" ht="31.5">
      <c r="A97" s="58">
        <v>6</v>
      </c>
      <c r="B97" s="24" t="s">
        <v>502</v>
      </c>
      <c r="C97" s="24" t="s">
        <v>408</v>
      </c>
      <c r="D97" s="24" t="s">
        <v>11</v>
      </c>
      <c r="E97" s="24" t="s">
        <v>409</v>
      </c>
      <c r="F97" s="24">
        <v>41</v>
      </c>
      <c r="G97" s="24" t="s">
        <v>13</v>
      </c>
      <c r="H97" s="58">
        <f t="shared" si="1"/>
        <v>246</v>
      </c>
    </row>
    <row r="98" spans="1:8" ht="31.5">
      <c r="A98" s="58">
        <v>6</v>
      </c>
      <c r="B98" s="24" t="s">
        <v>503</v>
      </c>
      <c r="C98" s="24" t="s">
        <v>408</v>
      </c>
      <c r="D98" s="24" t="s">
        <v>11</v>
      </c>
      <c r="E98" s="24" t="s">
        <v>409</v>
      </c>
      <c r="F98" s="24">
        <v>35</v>
      </c>
      <c r="G98" s="24" t="s">
        <v>13</v>
      </c>
      <c r="H98" s="58">
        <f t="shared" si="1"/>
        <v>210</v>
      </c>
    </row>
    <row r="99" spans="1:8" ht="31.5">
      <c r="A99" s="58">
        <v>9</v>
      </c>
      <c r="B99" s="24" t="s">
        <v>504</v>
      </c>
      <c r="C99" s="24" t="s">
        <v>408</v>
      </c>
      <c r="D99" s="24" t="s">
        <v>11</v>
      </c>
      <c r="E99" s="24" t="s">
        <v>409</v>
      </c>
      <c r="F99" s="24">
        <v>32</v>
      </c>
      <c r="G99" s="24" t="s">
        <v>13</v>
      </c>
      <c r="H99" s="58">
        <f t="shared" si="1"/>
        <v>288</v>
      </c>
    </row>
    <row r="100" spans="1:8" ht="31.5">
      <c r="A100" s="58">
        <v>9</v>
      </c>
      <c r="B100" s="24" t="s">
        <v>505</v>
      </c>
      <c r="C100" s="24" t="s">
        <v>408</v>
      </c>
      <c r="D100" s="24" t="s">
        <v>11</v>
      </c>
      <c r="E100" s="24" t="s">
        <v>409</v>
      </c>
      <c r="F100" s="24">
        <v>32</v>
      </c>
      <c r="G100" s="24" t="s">
        <v>13</v>
      </c>
      <c r="H100" s="58">
        <f t="shared" si="1"/>
        <v>288</v>
      </c>
    </row>
    <row r="101" spans="1:8" ht="31.5">
      <c r="A101" s="58">
        <v>3</v>
      </c>
      <c r="B101" s="24" t="s">
        <v>506</v>
      </c>
      <c r="C101" s="24" t="s">
        <v>408</v>
      </c>
      <c r="D101" s="24" t="s">
        <v>11</v>
      </c>
      <c r="E101" s="24" t="s">
        <v>409</v>
      </c>
      <c r="F101" s="24">
        <v>32</v>
      </c>
      <c r="G101" s="24" t="s">
        <v>13</v>
      </c>
      <c r="H101" s="58">
        <f t="shared" si="1"/>
        <v>96</v>
      </c>
    </row>
    <row r="102" spans="1:8" ht="31.5">
      <c r="A102" s="58">
        <v>3</v>
      </c>
      <c r="B102" s="24" t="s">
        <v>507</v>
      </c>
      <c r="C102" s="24" t="s">
        <v>408</v>
      </c>
      <c r="D102" s="24" t="s">
        <v>11</v>
      </c>
      <c r="E102" s="24" t="s">
        <v>409</v>
      </c>
      <c r="F102" s="24">
        <v>32</v>
      </c>
      <c r="G102" s="24" t="s">
        <v>13</v>
      </c>
      <c r="H102" s="58">
        <f t="shared" si="1"/>
        <v>96</v>
      </c>
    </row>
    <row r="103" spans="1:8" ht="31.5">
      <c r="A103" s="58">
        <v>3</v>
      </c>
      <c r="B103" s="24" t="s">
        <v>508</v>
      </c>
      <c r="C103" s="24" t="s">
        <v>408</v>
      </c>
      <c r="D103" s="24" t="s">
        <v>11</v>
      </c>
      <c r="E103" s="24" t="s">
        <v>409</v>
      </c>
      <c r="F103" s="24">
        <v>8226.2999999999993</v>
      </c>
      <c r="G103" s="24" t="s">
        <v>13</v>
      </c>
      <c r="H103" s="58">
        <f t="shared" si="1"/>
        <v>24678.899999999998</v>
      </c>
    </row>
    <row r="104" spans="1:8" ht="31.5">
      <c r="A104" s="58">
        <v>350</v>
      </c>
      <c r="B104" s="24" t="s">
        <v>509</v>
      </c>
      <c r="C104" s="24" t="s">
        <v>408</v>
      </c>
      <c r="D104" s="24" t="s">
        <v>477</v>
      </c>
      <c r="E104" s="24" t="s">
        <v>409</v>
      </c>
      <c r="F104" s="24">
        <v>47.27</v>
      </c>
      <c r="G104" s="24" t="s">
        <v>16</v>
      </c>
      <c r="H104" s="58">
        <f t="shared" si="1"/>
        <v>16544.5</v>
      </c>
    </row>
    <row r="105" spans="1:8" ht="31.5">
      <c r="A105" s="58">
        <v>1</v>
      </c>
      <c r="B105" s="24" t="s">
        <v>630</v>
      </c>
      <c r="C105" s="24" t="s">
        <v>408</v>
      </c>
      <c r="D105" s="24" t="s">
        <v>11</v>
      </c>
      <c r="E105" s="24" t="s">
        <v>409</v>
      </c>
      <c r="F105" s="24">
        <v>3510</v>
      </c>
      <c r="G105" s="24" t="s">
        <v>13</v>
      </c>
      <c r="H105" s="58">
        <f t="shared" si="1"/>
        <v>3510</v>
      </c>
    </row>
    <row r="106" spans="1:8" ht="31.5">
      <c r="A106" s="58">
        <v>1</v>
      </c>
      <c r="B106" s="24" t="s">
        <v>87</v>
      </c>
      <c r="C106" s="24" t="s">
        <v>408</v>
      </c>
      <c r="D106" s="24" t="s">
        <v>11</v>
      </c>
      <c r="E106" s="24" t="s">
        <v>409</v>
      </c>
      <c r="F106" s="24">
        <v>39584.160000000003</v>
      </c>
      <c r="G106" s="24" t="s">
        <v>13</v>
      </c>
      <c r="H106" s="58">
        <f t="shared" si="1"/>
        <v>39584.160000000003</v>
      </c>
    </row>
    <row r="107" spans="1:8" ht="31.5">
      <c r="A107" s="58">
        <v>1</v>
      </c>
      <c r="B107" s="24" t="s">
        <v>66</v>
      </c>
      <c r="C107" s="24" t="s">
        <v>408</v>
      </c>
      <c r="D107" s="24" t="s">
        <v>477</v>
      </c>
      <c r="E107" s="24" t="s">
        <v>409</v>
      </c>
      <c r="F107" s="24">
        <v>13860</v>
      </c>
      <c r="G107" s="24" t="s">
        <v>13</v>
      </c>
      <c r="H107" s="58">
        <f t="shared" si="1"/>
        <v>13860</v>
      </c>
    </row>
    <row r="108" spans="1:8" ht="31.5">
      <c r="A108" s="58">
        <v>27</v>
      </c>
      <c r="B108" s="24" t="s">
        <v>50</v>
      </c>
      <c r="C108" s="24" t="s">
        <v>408</v>
      </c>
      <c r="D108" s="24" t="s">
        <v>11</v>
      </c>
      <c r="E108" s="24" t="s">
        <v>409</v>
      </c>
      <c r="F108" s="24">
        <v>386</v>
      </c>
      <c r="G108" s="24" t="s">
        <v>13</v>
      </c>
      <c r="H108" s="58">
        <f t="shared" si="1"/>
        <v>10422</v>
      </c>
    </row>
    <row r="109" spans="1:8" ht="31.5">
      <c r="A109" s="58">
        <v>1</v>
      </c>
      <c r="B109" s="24" t="s">
        <v>510</v>
      </c>
      <c r="C109" s="24" t="s">
        <v>408</v>
      </c>
      <c r="D109" s="24" t="s">
        <v>477</v>
      </c>
      <c r="E109" s="24" t="s">
        <v>409</v>
      </c>
      <c r="F109" s="24">
        <v>4095</v>
      </c>
      <c r="G109" s="24" t="s">
        <v>13</v>
      </c>
      <c r="H109" s="58">
        <f t="shared" si="1"/>
        <v>4095</v>
      </c>
    </row>
    <row r="110" spans="1:8" ht="31.5">
      <c r="A110" s="58">
        <v>1</v>
      </c>
      <c r="B110" s="24" t="s">
        <v>92</v>
      </c>
      <c r="C110" s="24" t="s">
        <v>408</v>
      </c>
      <c r="D110" s="24" t="s">
        <v>11</v>
      </c>
      <c r="E110" s="24" t="s">
        <v>409</v>
      </c>
      <c r="F110" s="24">
        <v>374.85</v>
      </c>
      <c r="G110" s="24" t="s">
        <v>13</v>
      </c>
      <c r="H110" s="58">
        <f t="shared" si="1"/>
        <v>374.85</v>
      </c>
    </row>
    <row r="111" spans="1:8" ht="31.5">
      <c r="A111" s="58">
        <v>1</v>
      </c>
      <c r="B111" s="24" t="s">
        <v>79</v>
      </c>
      <c r="C111" s="24" t="s">
        <v>408</v>
      </c>
      <c r="D111" s="24" t="s">
        <v>11</v>
      </c>
      <c r="E111" s="24" t="s">
        <v>409</v>
      </c>
      <c r="F111" s="24">
        <v>12500</v>
      </c>
      <c r="G111" s="24" t="s">
        <v>13</v>
      </c>
      <c r="H111" s="58">
        <f t="shared" si="1"/>
        <v>12500</v>
      </c>
    </row>
    <row r="112" spans="1:8" ht="31.5">
      <c r="A112" s="58">
        <v>8</v>
      </c>
      <c r="B112" s="24" t="s">
        <v>98</v>
      </c>
      <c r="C112" s="24" t="s">
        <v>408</v>
      </c>
      <c r="D112" s="24" t="s">
        <v>477</v>
      </c>
      <c r="E112" s="24" t="s">
        <v>409</v>
      </c>
      <c r="F112" s="24">
        <v>1580</v>
      </c>
      <c r="G112" s="24" t="s">
        <v>13</v>
      </c>
      <c r="H112" s="58">
        <f t="shared" si="1"/>
        <v>12640</v>
      </c>
    </row>
    <row r="113" spans="1:8" ht="31.5">
      <c r="A113" s="58">
        <v>31</v>
      </c>
      <c r="B113" s="24" t="s">
        <v>97</v>
      </c>
      <c r="C113" s="24" t="s">
        <v>408</v>
      </c>
      <c r="D113" s="24" t="s">
        <v>477</v>
      </c>
      <c r="E113" s="24" t="s">
        <v>409</v>
      </c>
      <c r="F113" s="24">
        <v>3109.41</v>
      </c>
      <c r="G113" s="24" t="s">
        <v>13</v>
      </c>
      <c r="H113" s="58">
        <f t="shared" si="1"/>
        <v>96391.709999999992</v>
      </c>
    </row>
    <row r="114" spans="1:8" ht="31.5">
      <c r="A114" s="58">
        <v>3</v>
      </c>
      <c r="B114" s="24" t="s">
        <v>99</v>
      </c>
      <c r="C114" s="24" t="s">
        <v>408</v>
      </c>
      <c r="D114" s="24" t="s">
        <v>477</v>
      </c>
      <c r="E114" s="24" t="s">
        <v>409</v>
      </c>
      <c r="F114" s="24">
        <v>40658.78</v>
      </c>
      <c r="G114" s="24" t="s">
        <v>13</v>
      </c>
      <c r="H114" s="58">
        <f t="shared" si="1"/>
        <v>121976.34</v>
      </c>
    </row>
    <row r="115" spans="1:8" ht="31.5">
      <c r="A115" s="58">
        <v>3</v>
      </c>
      <c r="B115" s="24" t="s">
        <v>101</v>
      </c>
      <c r="C115" s="24" t="s">
        <v>408</v>
      </c>
      <c r="D115" s="24" t="s">
        <v>477</v>
      </c>
      <c r="E115" s="24" t="s">
        <v>409</v>
      </c>
      <c r="F115" s="24">
        <v>30847.46</v>
      </c>
      <c r="G115" s="24" t="s">
        <v>13</v>
      </c>
      <c r="H115" s="58">
        <f t="shared" si="1"/>
        <v>92542.38</v>
      </c>
    </row>
    <row r="116" spans="1:8" ht="31.5">
      <c r="A116" s="58">
        <v>10</v>
      </c>
      <c r="B116" s="24" t="s">
        <v>100</v>
      </c>
      <c r="C116" s="24" t="s">
        <v>408</v>
      </c>
      <c r="D116" s="24" t="s">
        <v>477</v>
      </c>
      <c r="E116" s="24" t="s">
        <v>409</v>
      </c>
      <c r="F116" s="24">
        <v>11754</v>
      </c>
      <c r="G116" s="24" t="s">
        <v>13</v>
      </c>
      <c r="H116" s="58">
        <f t="shared" si="1"/>
        <v>117540</v>
      </c>
    </row>
    <row r="117" spans="1:8" ht="31.5">
      <c r="A117" s="58">
        <v>2500</v>
      </c>
      <c r="B117" s="24" t="s">
        <v>104</v>
      </c>
      <c r="C117" s="24" t="s">
        <v>408</v>
      </c>
      <c r="D117" s="24" t="s">
        <v>477</v>
      </c>
      <c r="E117" s="24" t="s">
        <v>409</v>
      </c>
      <c r="F117" s="24">
        <v>56.42</v>
      </c>
      <c r="G117" s="24" t="s">
        <v>16</v>
      </c>
      <c r="H117" s="58">
        <f t="shared" si="1"/>
        <v>141050</v>
      </c>
    </row>
    <row r="118" spans="1:8" ht="31.5">
      <c r="A118" s="58">
        <v>2000</v>
      </c>
      <c r="B118" s="24" t="s">
        <v>105</v>
      </c>
      <c r="C118" s="24" t="s">
        <v>408</v>
      </c>
      <c r="D118" s="24" t="s">
        <v>477</v>
      </c>
      <c r="E118" s="24" t="s">
        <v>409</v>
      </c>
      <c r="F118" s="24">
        <v>56.5</v>
      </c>
      <c r="G118" s="24" t="s">
        <v>16</v>
      </c>
      <c r="H118" s="58">
        <f t="shared" si="1"/>
        <v>113000</v>
      </c>
    </row>
    <row r="119" spans="1:8" ht="31.5">
      <c r="A119" s="58">
        <v>1</v>
      </c>
      <c r="B119" s="24" t="s">
        <v>102</v>
      </c>
      <c r="C119" s="24" t="s">
        <v>408</v>
      </c>
      <c r="D119" s="24" t="s">
        <v>477</v>
      </c>
      <c r="E119" s="24" t="s">
        <v>409</v>
      </c>
      <c r="F119" s="24">
        <v>7797</v>
      </c>
      <c r="G119" s="24" t="s">
        <v>13</v>
      </c>
      <c r="H119" s="58">
        <f t="shared" si="1"/>
        <v>7797</v>
      </c>
    </row>
    <row r="120" spans="1:8" ht="31.5">
      <c r="A120" s="58">
        <v>50</v>
      </c>
      <c r="B120" s="24" t="s">
        <v>440</v>
      </c>
      <c r="C120" s="24" t="s">
        <v>408</v>
      </c>
      <c r="D120" s="24" t="s">
        <v>477</v>
      </c>
      <c r="E120" s="24" t="s">
        <v>409</v>
      </c>
      <c r="F120" s="24">
        <v>547</v>
      </c>
      <c r="G120" s="24" t="s">
        <v>20</v>
      </c>
      <c r="H120" s="58">
        <f t="shared" si="1"/>
        <v>27350</v>
      </c>
    </row>
    <row r="121" spans="1:8" ht="31.5">
      <c r="A121" s="58">
        <v>60</v>
      </c>
      <c r="B121" s="24" t="s">
        <v>106</v>
      </c>
      <c r="C121" s="24" t="s">
        <v>408</v>
      </c>
      <c r="D121" s="24" t="s">
        <v>477</v>
      </c>
      <c r="E121" s="24" t="s">
        <v>409</v>
      </c>
      <c r="F121" s="24">
        <v>57.25</v>
      </c>
      <c r="G121" s="24" t="s">
        <v>16</v>
      </c>
      <c r="H121" s="58">
        <f t="shared" si="1"/>
        <v>3435</v>
      </c>
    </row>
    <row r="122" spans="1:8" ht="31.5">
      <c r="A122" s="58">
        <v>6500</v>
      </c>
      <c r="B122" s="24" t="s">
        <v>103</v>
      </c>
      <c r="C122" s="24" t="s">
        <v>408</v>
      </c>
      <c r="D122" s="24" t="s">
        <v>477</v>
      </c>
      <c r="E122" s="24" t="s">
        <v>409</v>
      </c>
      <c r="F122" s="24">
        <v>57.45</v>
      </c>
      <c r="G122" s="24" t="s">
        <v>110</v>
      </c>
      <c r="H122" s="58">
        <f t="shared" si="1"/>
        <v>373425</v>
      </c>
    </row>
    <row r="123" spans="1:8" ht="31.5">
      <c r="A123" s="58">
        <v>62</v>
      </c>
      <c r="B123" s="24" t="s">
        <v>524</v>
      </c>
      <c r="C123" s="24" t="s">
        <v>408</v>
      </c>
      <c r="D123" s="24" t="s">
        <v>11</v>
      </c>
      <c r="E123" s="24" t="s">
        <v>409</v>
      </c>
      <c r="F123" s="24">
        <v>1326</v>
      </c>
      <c r="G123" s="24" t="s">
        <v>13</v>
      </c>
      <c r="H123" s="58">
        <f t="shared" si="1"/>
        <v>82212</v>
      </c>
    </row>
    <row r="124" spans="1:8" ht="31.5">
      <c r="A124" s="58">
        <v>112</v>
      </c>
      <c r="B124" s="24" t="s">
        <v>525</v>
      </c>
      <c r="C124" s="24" t="s">
        <v>408</v>
      </c>
      <c r="D124" s="24" t="s">
        <v>11</v>
      </c>
      <c r="E124" s="24" t="s">
        <v>409</v>
      </c>
      <c r="F124" s="24">
        <v>842.78</v>
      </c>
      <c r="G124" s="24" t="s">
        <v>13</v>
      </c>
      <c r="H124" s="58">
        <f t="shared" si="1"/>
        <v>94391.360000000001</v>
      </c>
    </row>
    <row r="125" spans="1:8" ht="31.5">
      <c r="A125" s="58">
        <v>10</v>
      </c>
      <c r="B125" s="24" t="s">
        <v>526</v>
      </c>
      <c r="C125" s="24" t="s">
        <v>408</v>
      </c>
      <c r="D125" s="24" t="s">
        <v>11</v>
      </c>
      <c r="E125" s="24" t="s">
        <v>409</v>
      </c>
      <c r="F125" s="24">
        <v>520</v>
      </c>
      <c r="G125" s="24" t="s">
        <v>13</v>
      </c>
      <c r="H125" s="58">
        <f t="shared" si="1"/>
        <v>5200</v>
      </c>
    </row>
    <row r="126" spans="1:8" ht="31.5">
      <c r="A126" s="58">
        <v>10</v>
      </c>
      <c r="B126" s="24" t="s">
        <v>446</v>
      </c>
      <c r="C126" s="24" t="s">
        <v>408</v>
      </c>
      <c r="D126" s="24" t="s">
        <v>11</v>
      </c>
      <c r="E126" s="24" t="s">
        <v>409</v>
      </c>
      <c r="F126" s="24">
        <v>684.53</v>
      </c>
      <c r="G126" s="24" t="s">
        <v>14</v>
      </c>
      <c r="H126" s="58">
        <f t="shared" si="1"/>
        <v>6845.2999999999993</v>
      </c>
    </row>
    <row r="127" spans="1:8" ht="31.5">
      <c r="A127" s="58">
        <v>174</v>
      </c>
      <c r="B127" s="24" t="s">
        <v>112</v>
      </c>
      <c r="C127" s="24" t="s">
        <v>408</v>
      </c>
      <c r="D127" s="24" t="s">
        <v>11</v>
      </c>
      <c r="E127" s="24" t="s">
        <v>409</v>
      </c>
      <c r="F127" s="24">
        <v>4336.8500000000004</v>
      </c>
      <c r="G127" s="24" t="s">
        <v>13</v>
      </c>
      <c r="H127" s="58">
        <f t="shared" si="1"/>
        <v>754611.9</v>
      </c>
    </row>
    <row r="128" spans="1:8" ht="31.5">
      <c r="A128" s="58">
        <v>30</v>
      </c>
      <c r="B128" s="24" t="s">
        <v>111</v>
      </c>
      <c r="C128" s="24" t="s">
        <v>408</v>
      </c>
      <c r="D128" s="24" t="s">
        <v>11</v>
      </c>
      <c r="E128" s="24" t="s">
        <v>409</v>
      </c>
      <c r="F128" s="24">
        <v>700</v>
      </c>
      <c r="G128" s="24" t="s">
        <v>13</v>
      </c>
      <c r="H128" s="58">
        <f t="shared" si="1"/>
        <v>21000</v>
      </c>
    </row>
    <row r="129" spans="1:8" ht="31.5">
      <c r="A129" s="58">
        <v>7</v>
      </c>
      <c r="B129" s="24" t="s">
        <v>527</v>
      </c>
      <c r="C129" s="24" t="s">
        <v>408</v>
      </c>
      <c r="D129" s="24" t="s">
        <v>11</v>
      </c>
      <c r="E129" s="24" t="s">
        <v>409</v>
      </c>
      <c r="F129" s="24">
        <v>1514</v>
      </c>
      <c r="G129" s="24" t="s">
        <v>13</v>
      </c>
      <c r="H129" s="58">
        <f t="shared" si="1"/>
        <v>10598</v>
      </c>
    </row>
    <row r="130" spans="1:8" ht="31.5">
      <c r="A130" s="58">
        <v>37</v>
      </c>
      <c r="B130" s="24" t="s">
        <v>118</v>
      </c>
      <c r="C130" s="24" t="s">
        <v>408</v>
      </c>
      <c r="D130" s="24" t="s">
        <v>11</v>
      </c>
      <c r="E130" s="24" t="s">
        <v>409</v>
      </c>
      <c r="F130" s="24">
        <v>2400</v>
      </c>
      <c r="G130" s="24" t="s">
        <v>13</v>
      </c>
      <c r="H130" s="58">
        <f t="shared" si="1"/>
        <v>88800</v>
      </c>
    </row>
    <row r="131" spans="1:8" ht="31.5">
      <c r="A131" s="58">
        <v>6</v>
      </c>
      <c r="B131" s="24" t="s">
        <v>49</v>
      </c>
      <c r="C131" s="24" t="s">
        <v>408</v>
      </c>
      <c r="D131" s="24" t="s">
        <v>11</v>
      </c>
      <c r="E131" s="24" t="s">
        <v>409</v>
      </c>
      <c r="F131" s="24">
        <v>1234.2</v>
      </c>
      <c r="G131" s="24" t="s">
        <v>13</v>
      </c>
      <c r="H131" s="58">
        <f t="shared" si="1"/>
        <v>7405.2000000000007</v>
      </c>
    </row>
    <row r="132" spans="1:8" ht="31.5">
      <c r="A132" s="58">
        <v>3</v>
      </c>
      <c r="B132" s="24" t="s">
        <v>447</v>
      </c>
      <c r="C132" s="24" t="s">
        <v>408</v>
      </c>
      <c r="D132" s="24" t="s">
        <v>11</v>
      </c>
      <c r="E132" s="24" t="s">
        <v>409</v>
      </c>
      <c r="F132" s="24">
        <v>3198.72</v>
      </c>
      <c r="G132" s="24" t="s">
        <v>13</v>
      </c>
      <c r="H132" s="58">
        <f t="shared" si="1"/>
        <v>9596.16</v>
      </c>
    </row>
    <row r="133" spans="1:8" ht="31.5">
      <c r="A133" s="58">
        <v>13</v>
      </c>
      <c r="B133" s="24" t="s">
        <v>114</v>
      </c>
      <c r="C133" s="24" t="s">
        <v>408</v>
      </c>
      <c r="D133" s="24" t="s">
        <v>11</v>
      </c>
      <c r="E133" s="24" t="s">
        <v>409</v>
      </c>
      <c r="F133" s="24">
        <v>1791.12</v>
      </c>
      <c r="G133" s="24" t="s">
        <v>13</v>
      </c>
      <c r="H133" s="58">
        <f t="shared" ref="H133:H196" si="2">A133*F133</f>
        <v>23284.559999999998</v>
      </c>
    </row>
    <row r="134" spans="1:8" ht="31.5">
      <c r="A134" s="58">
        <v>8</v>
      </c>
      <c r="B134" s="24" t="s">
        <v>448</v>
      </c>
      <c r="C134" s="24" t="s">
        <v>408</v>
      </c>
      <c r="D134" s="24" t="s">
        <v>11</v>
      </c>
      <c r="E134" s="24" t="s">
        <v>409</v>
      </c>
      <c r="F134" s="24">
        <v>6824</v>
      </c>
      <c r="G134" s="24" t="s">
        <v>14</v>
      </c>
      <c r="H134" s="58">
        <f t="shared" si="2"/>
        <v>54592</v>
      </c>
    </row>
    <row r="135" spans="1:8" ht="31.5">
      <c r="A135" s="58">
        <v>3</v>
      </c>
      <c r="B135" s="24" t="s">
        <v>40</v>
      </c>
      <c r="C135" s="24" t="s">
        <v>408</v>
      </c>
      <c r="D135" s="24" t="s">
        <v>11</v>
      </c>
      <c r="E135" s="24" t="s">
        <v>409</v>
      </c>
      <c r="F135" s="24">
        <v>4500</v>
      </c>
      <c r="G135" s="24" t="s">
        <v>13</v>
      </c>
      <c r="H135" s="58">
        <f t="shared" si="2"/>
        <v>13500</v>
      </c>
    </row>
    <row r="136" spans="1:8" ht="31.5">
      <c r="A136" s="58">
        <v>93.96</v>
      </c>
      <c r="B136" s="24" t="s">
        <v>29</v>
      </c>
      <c r="C136" s="24" t="s">
        <v>408</v>
      </c>
      <c r="D136" s="24" t="s">
        <v>11</v>
      </c>
      <c r="E136" s="24" t="s">
        <v>409</v>
      </c>
      <c r="F136" s="24">
        <v>6579</v>
      </c>
      <c r="G136" s="24" t="s">
        <v>15</v>
      </c>
      <c r="H136" s="58">
        <f t="shared" si="2"/>
        <v>618162.84</v>
      </c>
    </row>
    <row r="137" spans="1:8" ht="31.5">
      <c r="A137" s="58">
        <v>250</v>
      </c>
      <c r="B137" s="24" t="s">
        <v>94</v>
      </c>
      <c r="C137" s="24" t="s">
        <v>408</v>
      </c>
      <c r="D137" s="24" t="s">
        <v>477</v>
      </c>
      <c r="E137" s="24" t="s">
        <v>409</v>
      </c>
      <c r="F137" s="24">
        <v>117.5</v>
      </c>
      <c r="G137" s="24" t="s">
        <v>16</v>
      </c>
      <c r="H137" s="58">
        <f t="shared" si="2"/>
        <v>29375</v>
      </c>
    </row>
    <row r="138" spans="1:8" ht="31.5">
      <c r="A138" s="58">
        <v>8</v>
      </c>
      <c r="B138" s="24" t="s">
        <v>17</v>
      </c>
      <c r="C138" s="24" t="s">
        <v>408</v>
      </c>
      <c r="D138" s="24" t="s">
        <v>11</v>
      </c>
      <c r="E138" s="24" t="s">
        <v>409</v>
      </c>
      <c r="F138" s="24">
        <v>765</v>
      </c>
      <c r="G138" s="24" t="s">
        <v>18</v>
      </c>
      <c r="H138" s="58">
        <f t="shared" si="2"/>
        <v>6120</v>
      </c>
    </row>
    <row r="139" spans="1:8" ht="31.5">
      <c r="A139" s="58">
        <v>6</v>
      </c>
      <c r="B139" s="24" t="s">
        <v>189</v>
      </c>
      <c r="C139" s="24" t="s">
        <v>408</v>
      </c>
      <c r="D139" s="24" t="s">
        <v>477</v>
      </c>
      <c r="E139" s="24" t="s">
        <v>409</v>
      </c>
      <c r="F139" s="24">
        <v>2789</v>
      </c>
      <c r="G139" s="24" t="s">
        <v>13</v>
      </c>
      <c r="H139" s="58">
        <f t="shared" si="2"/>
        <v>16734</v>
      </c>
    </row>
    <row r="140" spans="1:8" ht="31.5">
      <c r="A140" s="58">
        <v>6</v>
      </c>
      <c r="B140" s="24" t="s">
        <v>50</v>
      </c>
      <c r="C140" s="24" t="s">
        <v>408</v>
      </c>
      <c r="D140" s="24" t="s">
        <v>11</v>
      </c>
      <c r="E140" s="24" t="s">
        <v>409</v>
      </c>
      <c r="F140" s="24">
        <v>386</v>
      </c>
      <c r="G140" s="24" t="s">
        <v>13</v>
      </c>
      <c r="H140" s="58">
        <f t="shared" si="2"/>
        <v>2316</v>
      </c>
    </row>
    <row r="141" spans="1:8" ht="31.5">
      <c r="A141" s="58">
        <v>1.6</v>
      </c>
      <c r="B141" s="24" t="s">
        <v>83</v>
      </c>
      <c r="C141" s="24" t="s">
        <v>408</v>
      </c>
      <c r="D141" s="24" t="s">
        <v>11</v>
      </c>
      <c r="E141" s="24" t="s">
        <v>409</v>
      </c>
      <c r="F141" s="24">
        <v>3426</v>
      </c>
      <c r="G141" s="24" t="s">
        <v>21</v>
      </c>
      <c r="H141" s="58">
        <f t="shared" si="2"/>
        <v>5481.6</v>
      </c>
    </row>
    <row r="142" spans="1:8" ht="31.5">
      <c r="A142" s="58">
        <v>8</v>
      </c>
      <c r="B142" s="24" t="s">
        <v>113</v>
      </c>
      <c r="C142" s="24" t="s">
        <v>408</v>
      </c>
      <c r="D142" s="24" t="s">
        <v>11</v>
      </c>
      <c r="E142" s="24" t="s">
        <v>409</v>
      </c>
      <c r="F142" s="24">
        <v>13856.7</v>
      </c>
      <c r="G142" s="24" t="s">
        <v>18</v>
      </c>
      <c r="H142" s="58">
        <f t="shared" si="2"/>
        <v>110853.6</v>
      </c>
    </row>
    <row r="143" spans="1:8" ht="31.5">
      <c r="A143" s="58">
        <v>1.6</v>
      </c>
      <c r="B143" s="24" t="s">
        <v>22</v>
      </c>
      <c r="C143" s="24" t="s">
        <v>408</v>
      </c>
      <c r="D143" s="24" t="s">
        <v>11</v>
      </c>
      <c r="E143" s="24" t="s">
        <v>409</v>
      </c>
      <c r="F143" s="24">
        <v>221</v>
      </c>
      <c r="G143" s="24" t="s">
        <v>21</v>
      </c>
      <c r="H143" s="58">
        <f t="shared" si="2"/>
        <v>353.6</v>
      </c>
    </row>
    <row r="144" spans="1:8" ht="31.5">
      <c r="A144" s="58">
        <v>18</v>
      </c>
      <c r="B144" s="24" t="s">
        <v>493</v>
      </c>
      <c r="C144" s="24" t="s">
        <v>408</v>
      </c>
      <c r="D144" s="24" t="s">
        <v>11</v>
      </c>
      <c r="E144" s="24" t="s">
        <v>409</v>
      </c>
      <c r="F144" s="24">
        <v>6</v>
      </c>
      <c r="G144" s="24" t="s">
        <v>452</v>
      </c>
      <c r="H144" s="58">
        <f t="shared" si="2"/>
        <v>108</v>
      </c>
    </row>
    <row r="145" spans="1:8" ht="31.5">
      <c r="A145" s="58">
        <v>3</v>
      </c>
      <c r="B145" s="24" t="s">
        <v>491</v>
      </c>
      <c r="C145" s="24" t="s">
        <v>408</v>
      </c>
      <c r="D145" s="24" t="s">
        <v>11</v>
      </c>
      <c r="E145" s="24" t="s">
        <v>409</v>
      </c>
      <c r="F145" s="24">
        <v>126</v>
      </c>
      <c r="G145" s="24" t="s">
        <v>13</v>
      </c>
      <c r="H145" s="58">
        <f t="shared" si="2"/>
        <v>378</v>
      </c>
    </row>
    <row r="146" spans="1:8" ht="31.5">
      <c r="A146" s="58">
        <v>174</v>
      </c>
      <c r="B146" s="24" t="s">
        <v>119</v>
      </c>
      <c r="C146" s="24" t="s">
        <v>408</v>
      </c>
      <c r="D146" s="24" t="s">
        <v>11</v>
      </c>
      <c r="E146" s="24" t="s">
        <v>409</v>
      </c>
      <c r="F146" s="24">
        <v>431.97</v>
      </c>
      <c r="G146" s="24" t="s">
        <v>13</v>
      </c>
      <c r="H146" s="58">
        <f t="shared" si="2"/>
        <v>75162.78</v>
      </c>
    </row>
    <row r="147" spans="1:8" ht="31.5">
      <c r="A147" s="58">
        <v>37</v>
      </c>
      <c r="B147" s="24" t="s">
        <v>120</v>
      </c>
      <c r="C147" s="24" t="s">
        <v>408</v>
      </c>
      <c r="D147" s="24" t="s">
        <v>11</v>
      </c>
      <c r="E147" s="24" t="s">
        <v>409</v>
      </c>
      <c r="F147" s="24">
        <v>407.29</v>
      </c>
      <c r="G147" s="24" t="s">
        <v>13</v>
      </c>
      <c r="H147" s="58">
        <f t="shared" si="2"/>
        <v>15069.730000000001</v>
      </c>
    </row>
    <row r="148" spans="1:8" ht="31.5">
      <c r="A148" s="58">
        <v>211</v>
      </c>
      <c r="B148" s="24" t="s">
        <v>25</v>
      </c>
      <c r="C148" s="24" t="s">
        <v>408</v>
      </c>
      <c r="D148" s="24" t="s">
        <v>477</v>
      </c>
      <c r="E148" s="24" t="s">
        <v>409</v>
      </c>
      <c r="F148" s="24">
        <v>116</v>
      </c>
      <c r="G148" s="24" t="s">
        <v>13</v>
      </c>
      <c r="H148" s="58">
        <f t="shared" si="2"/>
        <v>24476</v>
      </c>
    </row>
    <row r="149" spans="1:8" ht="31.5">
      <c r="A149" s="58">
        <v>211</v>
      </c>
      <c r="B149" s="24" t="s">
        <v>19</v>
      </c>
      <c r="C149" s="24" t="s">
        <v>408</v>
      </c>
      <c r="D149" s="24" t="s">
        <v>11</v>
      </c>
      <c r="E149" s="24" t="s">
        <v>409</v>
      </c>
      <c r="F149" s="24">
        <v>32</v>
      </c>
      <c r="G149" s="24" t="s">
        <v>13</v>
      </c>
      <c r="H149" s="58">
        <f t="shared" si="2"/>
        <v>6752</v>
      </c>
    </row>
    <row r="150" spans="1:8" ht="31.5">
      <c r="A150" s="58">
        <v>144</v>
      </c>
      <c r="B150" s="24" t="s">
        <v>743</v>
      </c>
      <c r="C150" s="24" t="s">
        <v>408</v>
      </c>
      <c r="D150" s="24" t="s">
        <v>11</v>
      </c>
      <c r="E150" s="24" t="s">
        <v>409</v>
      </c>
      <c r="F150" s="24">
        <v>90</v>
      </c>
      <c r="G150" s="24" t="s">
        <v>13</v>
      </c>
      <c r="H150" s="58">
        <f t="shared" si="2"/>
        <v>12960</v>
      </c>
    </row>
    <row r="151" spans="1:8" ht="31.5">
      <c r="A151" s="58">
        <v>2</v>
      </c>
      <c r="B151" s="24" t="s">
        <v>508</v>
      </c>
      <c r="C151" s="24" t="s">
        <v>408</v>
      </c>
      <c r="D151" s="24" t="s">
        <v>11</v>
      </c>
      <c r="E151" s="24" t="s">
        <v>409</v>
      </c>
      <c r="F151" s="24">
        <v>8226.2999999999993</v>
      </c>
      <c r="G151" s="24" t="s">
        <v>13</v>
      </c>
      <c r="H151" s="58">
        <f t="shared" si="2"/>
        <v>16452.599999999999</v>
      </c>
    </row>
    <row r="152" spans="1:8" ht="31.5">
      <c r="A152" s="58">
        <v>24</v>
      </c>
      <c r="B152" s="24" t="s">
        <v>463</v>
      </c>
      <c r="C152" s="24" t="s">
        <v>408</v>
      </c>
      <c r="D152" s="24" t="s">
        <v>11</v>
      </c>
      <c r="E152" s="24" t="s">
        <v>409</v>
      </c>
      <c r="F152" s="24">
        <v>1</v>
      </c>
      <c r="G152" s="24" t="s">
        <v>452</v>
      </c>
      <c r="H152" s="58">
        <f t="shared" si="2"/>
        <v>24</v>
      </c>
    </row>
    <row r="153" spans="1:8" ht="31.5">
      <c r="A153" s="58">
        <v>3</v>
      </c>
      <c r="B153" s="24" t="s">
        <v>492</v>
      </c>
      <c r="C153" s="24" t="s">
        <v>408</v>
      </c>
      <c r="D153" s="24" t="s">
        <v>11</v>
      </c>
      <c r="E153" s="24" t="s">
        <v>409</v>
      </c>
      <c r="F153" s="24">
        <v>79</v>
      </c>
      <c r="G153" s="24" t="s">
        <v>13</v>
      </c>
      <c r="H153" s="58">
        <f t="shared" si="2"/>
        <v>237</v>
      </c>
    </row>
    <row r="154" spans="1:8" ht="31.5">
      <c r="A154" s="58">
        <v>3</v>
      </c>
      <c r="B154" s="24" t="s">
        <v>480</v>
      </c>
      <c r="C154" s="24" t="s">
        <v>408</v>
      </c>
      <c r="D154" s="24" t="s">
        <v>11</v>
      </c>
      <c r="E154" s="24" t="s">
        <v>409</v>
      </c>
      <c r="F154" s="24">
        <v>144.84</v>
      </c>
      <c r="G154" s="24" t="s">
        <v>13</v>
      </c>
      <c r="H154" s="58">
        <f t="shared" si="2"/>
        <v>434.52</v>
      </c>
    </row>
    <row r="155" spans="1:8" ht="31.5">
      <c r="A155" s="58">
        <v>12.69</v>
      </c>
      <c r="B155" s="24" t="s">
        <v>29</v>
      </c>
      <c r="C155" s="24" t="s">
        <v>408</v>
      </c>
      <c r="D155" s="24" t="s">
        <v>11</v>
      </c>
      <c r="E155" s="24" t="s">
        <v>409</v>
      </c>
      <c r="F155" s="24">
        <v>6579</v>
      </c>
      <c r="G155" s="24" t="s">
        <v>15</v>
      </c>
      <c r="H155" s="58">
        <f t="shared" si="2"/>
        <v>83487.509999999995</v>
      </c>
    </row>
    <row r="156" spans="1:8" ht="31.5">
      <c r="A156" s="58">
        <v>158</v>
      </c>
      <c r="B156" s="24" t="s">
        <v>528</v>
      </c>
      <c r="C156" s="24" t="s">
        <v>408</v>
      </c>
      <c r="D156" s="24" t="s">
        <v>11</v>
      </c>
      <c r="E156" s="24" t="s">
        <v>409</v>
      </c>
      <c r="F156" s="24">
        <v>6</v>
      </c>
      <c r="G156" s="24" t="s">
        <v>13</v>
      </c>
      <c r="H156" s="58">
        <f t="shared" si="2"/>
        <v>948</v>
      </c>
    </row>
    <row r="157" spans="1:8" ht="31.5">
      <c r="A157" s="58">
        <v>158</v>
      </c>
      <c r="B157" s="24" t="s">
        <v>529</v>
      </c>
      <c r="C157" s="24" t="s">
        <v>408</v>
      </c>
      <c r="D157" s="24" t="s">
        <v>11</v>
      </c>
      <c r="E157" s="24" t="s">
        <v>409</v>
      </c>
      <c r="F157" s="24">
        <v>6</v>
      </c>
      <c r="G157" s="24" t="s">
        <v>13</v>
      </c>
      <c r="H157" s="58">
        <f t="shared" si="2"/>
        <v>948</v>
      </c>
    </row>
    <row r="158" spans="1:8" ht="31.5">
      <c r="A158" s="58">
        <v>4</v>
      </c>
      <c r="B158" s="24" t="s">
        <v>174</v>
      </c>
      <c r="C158" s="24" t="s">
        <v>408</v>
      </c>
      <c r="D158" s="24" t="s">
        <v>11</v>
      </c>
      <c r="E158" s="24" t="s">
        <v>409</v>
      </c>
      <c r="F158" s="24">
        <v>65</v>
      </c>
      <c r="G158" s="24" t="s">
        <v>24</v>
      </c>
      <c r="H158" s="58">
        <f t="shared" si="2"/>
        <v>260</v>
      </c>
    </row>
    <row r="159" spans="1:8" ht="31.5">
      <c r="A159" s="58">
        <v>4</v>
      </c>
      <c r="B159" s="24" t="s">
        <v>175</v>
      </c>
      <c r="C159" s="24" t="s">
        <v>408</v>
      </c>
      <c r="D159" s="24" t="s">
        <v>11</v>
      </c>
      <c r="E159" s="24" t="s">
        <v>409</v>
      </c>
      <c r="F159" s="24">
        <v>65</v>
      </c>
      <c r="G159" s="24" t="s">
        <v>24</v>
      </c>
      <c r="H159" s="58">
        <f t="shared" si="2"/>
        <v>260</v>
      </c>
    </row>
    <row r="160" spans="1:8" ht="31.5">
      <c r="A160" s="58">
        <v>1.6</v>
      </c>
      <c r="B160" s="24" t="s">
        <v>23</v>
      </c>
      <c r="C160" s="24" t="s">
        <v>408</v>
      </c>
      <c r="D160" s="24" t="s">
        <v>11</v>
      </c>
      <c r="E160" s="24" t="s">
        <v>409</v>
      </c>
      <c r="F160" s="24">
        <v>185</v>
      </c>
      <c r="G160" s="24" t="s">
        <v>21</v>
      </c>
      <c r="H160" s="58">
        <f t="shared" si="2"/>
        <v>296</v>
      </c>
    </row>
    <row r="161" spans="1:8" ht="31.5">
      <c r="A161" s="58">
        <v>1.6</v>
      </c>
      <c r="B161" s="24" t="s">
        <v>30</v>
      </c>
      <c r="C161" s="24" t="s">
        <v>408</v>
      </c>
      <c r="D161" s="24" t="s">
        <v>477</v>
      </c>
      <c r="E161" s="24" t="s">
        <v>409</v>
      </c>
      <c r="F161" s="24">
        <v>2181</v>
      </c>
      <c r="G161" s="24" t="s">
        <v>21</v>
      </c>
      <c r="H161" s="58">
        <f t="shared" si="2"/>
        <v>3489.6000000000004</v>
      </c>
    </row>
    <row r="162" spans="1:8" ht="31.5">
      <c r="A162" s="58">
        <v>1.6</v>
      </c>
      <c r="B162" s="24" t="s">
        <v>32</v>
      </c>
      <c r="C162" s="24" t="s">
        <v>408</v>
      </c>
      <c r="D162" s="24" t="s">
        <v>477</v>
      </c>
      <c r="E162" s="24" t="s">
        <v>409</v>
      </c>
      <c r="F162" s="24">
        <v>1293</v>
      </c>
      <c r="G162" s="24" t="s">
        <v>21</v>
      </c>
      <c r="H162" s="58">
        <f t="shared" si="2"/>
        <v>2068.8000000000002</v>
      </c>
    </row>
    <row r="163" spans="1:8" ht="31.5">
      <c r="A163" s="58">
        <v>1.6</v>
      </c>
      <c r="B163" s="24" t="s">
        <v>31</v>
      </c>
      <c r="C163" s="24" t="s">
        <v>408</v>
      </c>
      <c r="D163" s="24" t="s">
        <v>11</v>
      </c>
      <c r="E163" s="24" t="s">
        <v>409</v>
      </c>
      <c r="F163" s="24">
        <v>851</v>
      </c>
      <c r="G163" s="24" t="s">
        <v>21</v>
      </c>
      <c r="H163" s="58">
        <f t="shared" si="2"/>
        <v>1361.6000000000001</v>
      </c>
    </row>
    <row r="164" spans="1:8" ht="31.5">
      <c r="A164" s="58">
        <v>1.6</v>
      </c>
      <c r="B164" s="24" t="s">
        <v>33</v>
      </c>
      <c r="C164" s="24" t="s">
        <v>408</v>
      </c>
      <c r="D164" s="24" t="s">
        <v>11</v>
      </c>
      <c r="E164" s="24" t="s">
        <v>409</v>
      </c>
      <c r="F164" s="24">
        <v>482</v>
      </c>
      <c r="G164" s="24" t="s">
        <v>21</v>
      </c>
      <c r="H164" s="58">
        <f t="shared" si="2"/>
        <v>771.2</v>
      </c>
    </row>
    <row r="165" spans="1:8" ht="31.5">
      <c r="A165" s="58">
        <v>9</v>
      </c>
      <c r="B165" s="24" t="s">
        <v>169</v>
      </c>
      <c r="C165" s="24" t="s">
        <v>408</v>
      </c>
      <c r="D165" s="24" t="s">
        <v>11</v>
      </c>
      <c r="E165" s="24" t="s">
        <v>409</v>
      </c>
      <c r="F165" s="24">
        <v>202</v>
      </c>
      <c r="G165" s="24" t="s">
        <v>13</v>
      </c>
      <c r="H165" s="58">
        <f t="shared" si="2"/>
        <v>1818</v>
      </c>
    </row>
    <row r="166" spans="1:8" ht="31.5">
      <c r="A166" s="58">
        <v>9</v>
      </c>
      <c r="B166" s="24" t="s">
        <v>170</v>
      </c>
      <c r="C166" s="24" t="s">
        <v>408</v>
      </c>
      <c r="D166" s="24" t="s">
        <v>11</v>
      </c>
      <c r="E166" s="24" t="s">
        <v>409</v>
      </c>
      <c r="F166" s="24">
        <v>100</v>
      </c>
      <c r="G166" s="24" t="s">
        <v>13</v>
      </c>
      <c r="H166" s="58">
        <f t="shared" si="2"/>
        <v>900</v>
      </c>
    </row>
    <row r="167" spans="1:8" ht="31.5">
      <c r="A167" s="58">
        <v>144</v>
      </c>
      <c r="B167" s="24" t="s">
        <v>743</v>
      </c>
      <c r="C167" s="24" t="s">
        <v>408</v>
      </c>
      <c r="D167" s="24" t="s">
        <v>11</v>
      </c>
      <c r="E167" s="24" t="s">
        <v>409</v>
      </c>
      <c r="F167" s="24">
        <v>90</v>
      </c>
      <c r="G167" s="24" t="s">
        <v>13</v>
      </c>
      <c r="H167" s="58">
        <f t="shared" si="2"/>
        <v>12960</v>
      </c>
    </row>
    <row r="168" spans="1:8" ht="31.5">
      <c r="A168" s="58">
        <v>174</v>
      </c>
      <c r="B168" s="24" t="s">
        <v>121</v>
      </c>
      <c r="C168" s="24" t="s">
        <v>408</v>
      </c>
      <c r="D168" s="24" t="s">
        <v>477</v>
      </c>
      <c r="E168" s="24" t="s">
        <v>409</v>
      </c>
      <c r="F168" s="24">
        <v>5399</v>
      </c>
      <c r="G168" s="24" t="s">
        <v>13</v>
      </c>
      <c r="H168" s="58">
        <f t="shared" si="2"/>
        <v>939426</v>
      </c>
    </row>
    <row r="169" spans="1:8" ht="31.5">
      <c r="A169" s="58">
        <v>37</v>
      </c>
      <c r="B169" s="24" t="s">
        <v>97</v>
      </c>
      <c r="C169" s="24" t="s">
        <v>408</v>
      </c>
      <c r="D169" s="24" t="s">
        <v>477</v>
      </c>
      <c r="E169" s="24" t="s">
        <v>409</v>
      </c>
      <c r="F169" s="24">
        <v>3109.41</v>
      </c>
      <c r="G169" s="24" t="s">
        <v>13</v>
      </c>
      <c r="H169" s="58">
        <f t="shared" si="2"/>
        <v>115048.17</v>
      </c>
    </row>
    <row r="170" spans="1:8" ht="31.5">
      <c r="A170" s="58">
        <v>3</v>
      </c>
      <c r="B170" s="24" t="s">
        <v>99</v>
      </c>
      <c r="C170" s="24" t="s">
        <v>408</v>
      </c>
      <c r="D170" s="24" t="s">
        <v>477</v>
      </c>
      <c r="E170" s="24" t="s">
        <v>409</v>
      </c>
      <c r="F170" s="24">
        <v>40658.78</v>
      </c>
      <c r="G170" s="24" t="s">
        <v>13</v>
      </c>
      <c r="H170" s="58">
        <f t="shared" si="2"/>
        <v>121976.34</v>
      </c>
    </row>
    <row r="171" spans="1:8" ht="31.5">
      <c r="A171" s="58">
        <v>190</v>
      </c>
      <c r="B171" s="24" t="s">
        <v>123</v>
      </c>
      <c r="C171" s="24" t="s">
        <v>408</v>
      </c>
      <c r="D171" s="24" t="s">
        <v>477</v>
      </c>
      <c r="E171" s="24" t="s">
        <v>409</v>
      </c>
      <c r="F171" s="24">
        <v>248</v>
      </c>
      <c r="G171" s="24" t="s">
        <v>14</v>
      </c>
      <c r="H171" s="58">
        <f t="shared" si="2"/>
        <v>47120</v>
      </c>
    </row>
    <row r="172" spans="1:8" ht="31.5">
      <c r="A172" s="58">
        <v>158</v>
      </c>
      <c r="B172" s="24" t="s">
        <v>122</v>
      </c>
      <c r="C172" s="24" t="s">
        <v>408</v>
      </c>
      <c r="D172" s="24" t="s">
        <v>477</v>
      </c>
      <c r="E172" s="24" t="s">
        <v>409</v>
      </c>
      <c r="F172" s="24">
        <v>1678</v>
      </c>
      <c r="G172" s="24" t="s">
        <v>13</v>
      </c>
      <c r="H172" s="58">
        <f t="shared" si="2"/>
        <v>265124</v>
      </c>
    </row>
    <row r="173" spans="1:8" ht="31.5">
      <c r="A173" s="58">
        <v>158</v>
      </c>
      <c r="B173" s="24" t="s">
        <v>530</v>
      </c>
      <c r="C173" s="24" t="s">
        <v>408</v>
      </c>
      <c r="D173" s="24" t="s">
        <v>477</v>
      </c>
      <c r="E173" s="24" t="s">
        <v>409</v>
      </c>
      <c r="F173" s="24">
        <v>461</v>
      </c>
      <c r="G173" s="24" t="s">
        <v>14</v>
      </c>
      <c r="H173" s="58">
        <f t="shared" si="2"/>
        <v>72838</v>
      </c>
    </row>
    <row r="174" spans="1:8" ht="31.5">
      <c r="A174" s="58">
        <v>10</v>
      </c>
      <c r="B174" s="24" t="s">
        <v>531</v>
      </c>
      <c r="C174" s="24" t="s">
        <v>408</v>
      </c>
      <c r="D174" s="24" t="s">
        <v>477</v>
      </c>
      <c r="E174" s="24" t="s">
        <v>409</v>
      </c>
      <c r="F174" s="24">
        <v>1035</v>
      </c>
      <c r="G174" s="24" t="s">
        <v>14</v>
      </c>
      <c r="H174" s="58">
        <f t="shared" si="2"/>
        <v>10350</v>
      </c>
    </row>
    <row r="175" spans="1:8" ht="31.5">
      <c r="A175" s="58">
        <v>500</v>
      </c>
      <c r="B175" s="24" t="s">
        <v>106</v>
      </c>
      <c r="C175" s="24" t="s">
        <v>408</v>
      </c>
      <c r="D175" s="24" t="s">
        <v>477</v>
      </c>
      <c r="E175" s="24" t="s">
        <v>409</v>
      </c>
      <c r="F175" s="24">
        <v>57.25</v>
      </c>
      <c r="G175" s="24" t="s">
        <v>16</v>
      </c>
      <c r="H175" s="58">
        <f t="shared" si="2"/>
        <v>28625</v>
      </c>
    </row>
    <row r="176" spans="1:8" ht="31.5">
      <c r="A176" s="58">
        <v>100</v>
      </c>
      <c r="B176" s="24" t="s">
        <v>105</v>
      </c>
      <c r="C176" s="24" t="s">
        <v>408</v>
      </c>
      <c r="D176" s="24" t="s">
        <v>477</v>
      </c>
      <c r="E176" s="24" t="s">
        <v>409</v>
      </c>
      <c r="F176" s="24">
        <v>56.5</v>
      </c>
      <c r="G176" s="24" t="s">
        <v>16</v>
      </c>
      <c r="H176" s="58">
        <f t="shared" si="2"/>
        <v>5650</v>
      </c>
    </row>
    <row r="177" spans="1:8" ht="31.5">
      <c r="A177" s="58">
        <v>1000</v>
      </c>
      <c r="B177" s="24" t="s">
        <v>103</v>
      </c>
      <c r="C177" s="24" t="s">
        <v>408</v>
      </c>
      <c r="D177" s="24" t="s">
        <v>477</v>
      </c>
      <c r="E177" s="24" t="s">
        <v>409</v>
      </c>
      <c r="F177" s="24">
        <v>57.45</v>
      </c>
      <c r="G177" s="24" t="s">
        <v>110</v>
      </c>
      <c r="H177" s="58">
        <f t="shared" si="2"/>
        <v>57450</v>
      </c>
    </row>
    <row r="178" spans="1:8" ht="31.5">
      <c r="A178" s="58">
        <v>37</v>
      </c>
      <c r="B178" s="24" t="s">
        <v>524</v>
      </c>
      <c r="C178" s="24" t="s">
        <v>408</v>
      </c>
      <c r="D178" s="24" t="s">
        <v>11</v>
      </c>
      <c r="E178" s="24" t="s">
        <v>409</v>
      </c>
      <c r="F178" s="24">
        <v>1326</v>
      </c>
      <c r="G178" s="24" t="s">
        <v>13</v>
      </c>
      <c r="H178" s="58">
        <f t="shared" si="2"/>
        <v>49062</v>
      </c>
    </row>
    <row r="179" spans="1:8" ht="31.5">
      <c r="A179" s="58">
        <v>60</v>
      </c>
      <c r="B179" s="24" t="s">
        <v>525</v>
      </c>
      <c r="C179" s="24" t="s">
        <v>408</v>
      </c>
      <c r="D179" s="24" t="s">
        <v>11</v>
      </c>
      <c r="E179" s="24" t="s">
        <v>409</v>
      </c>
      <c r="F179" s="24">
        <v>842.78</v>
      </c>
      <c r="G179" s="24" t="s">
        <v>13</v>
      </c>
      <c r="H179" s="58">
        <f t="shared" si="2"/>
        <v>50566.799999999996</v>
      </c>
    </row>
    <row r="180" spans="1:8" ht="31.5">
      <c r="A180" s="58">
        <v>3</v>
      </c>
      <c r="B180" s="24" t="s">
        <v>526</v>
      </c>
      <c r="C180" s="24" t="s">
        <v>408</v>
      </c>
      <c r="D180" s="24" t="s">
        <v>11</v>
      </c>
      <c r="E180" s="24" t="s">
        <v>409</v>
      </c>
      <c r="F180" s="24">
        <v>520</v>
      </c>
      <c r="G180" s="24" t="s">
        <v>13</v>
      </c>
      <c r="H180" s="58">
        <f t="shared" si="2"/>
        <v>1560</v>
      </c>
    </row>
    <row r="181" spans="1:8" ht="31.5">
      <c r="A181" s="58">
        <v>3</v>
      </c>
      <c r="B181" s="24" t="s">
        <v>446</v>
      </c>
      <c r="C181" s="24" t="s">
        <v>408</v>
      </c>
      <c r="D181" s="24" t="s">
        <v>11</v>
      </c>
      <c r="E181" s="24" t="s">
        <v>409</v>
      </c>
      <c r="F181" s="24">
        <v>684.53</v>
      </c>
      <c r="G181" s="24" t="s">
        <v>14</v>
      </c>
      <c r="H181" s="58">
        <f t="shared" si="2"/>
        <v>2053.59</v>
      </c>
    </row>
    <row r="182" spans="1:8" ht="31.5">
      <c r="A182" s="58">
        <v>97</v>
      </c>
      <c r="B182" s="24" t="s">
        <v>112</v>
      </c>
      <c r="C182" s="24" t="s">
        <v>408</v>
      </c>
      <c r="D182" s="24" t="s">
        <v>11</v>
      </c>
      <c r="E182" s="24" t="s">
        <v>409</v>
      </c>
      <c r="F182" s="24">
        <v>4336.8500000000004</v>
      </c>
      <c r="G182" s="24" t="s">
        <v>13</v>
      </c>
      <c r="H182" s="58">
        <f t="shared" si="2"/>
        <v>420674.45</v>
      </c>
    </row>
    <row r="183" spans="1:8" ht="31.5">
      <c r="A183" s="58">
        <v>15</v>
      </c>
      <c r="B183" s="24" t="s">
        <v>111</v>
      </c>
      <c r="C183" s="24" t="s">
        <v>408</v>
      </c>
      <c r="D183" s="24" t="s">
        <v>11</v>
      </c>
      <c r="E183" s="24" t="s">
        <v>409</v>
      </c>
      <c r="F183" s="24">
        <v>700</v>
      </c>
      <c r="G183" s="24" t="s">
        <v>13</v>
      </c>
      <c r="H183" s="58">
        <f t="shared" si="2"/>
        <v>10500</v>
      </c>
    </row>
    <row r="184" spans="1:8" ht="31.5">
      <c r="A184" s="58">
        <v>4</v>
      </c>
      <c r="B184" s="24" t="s">
        <v>527</v>
      </c>
      <c r="C184" s="24" t="s">
        <v>408</v>
      </c>
      <c r="D184" s="24" t="s">
        <v>11</v>
      </c>
      <c r="E184" s="24" t="s">
        <v>409</v>
      </c>
      <c r="F184" s="24">
        <v>1514</v>
      </c>
      <c r="G184" s="24" t="s">
        <v>13</v>
      </c>
      <c r="H184" s="58">
        <f t="shared" si="2"/>
        <v>6056</v>
      </c>
    </row>
    <row r="185" spans="1:8" ht="31.5">
      <c r="A185" s="58">
        <v>19</v>
      </c>
      <c r="B185" s="24" t="s">
        <v>118</v>
      </c>
      <c r="C185" s="24" t="s">
        <v>408</v>
      </c>
      <c r="D185" s="24" t="s">
        <v>11</v>
      </c>
      <c r="E185" s="24" t="s">
        <v>409</v>
      </c>
      <c r="F185" s="24">
        <v>2400</v>
      </c>
      <c r="G185" s="24" t="s">
        <v>13</v>
      </c>
      <c r="H185" s="58">
        <f t="shared" si="2"/>
        <v>45600</v>
      </c>
    </row>
    <row r="186" spans="1:8" ht="31.5">
      <c r="A186" s="58">
        <v>4</v>
      </c>
      <c r="B186" s="24" t="s">
        <v>49</v>
      </c>
      <c r="C186" s="24" t="s">
        <v>408</v>
      </c>
      <c r="D186" s="24" t="s">
        <v>11</v>
      </c>
      <c r="E186" s="24" t="s">
        <v>409</v>
      </c>
      <c r="F186" s="24">
        <v>1234.2</v>
      </c>
      <c r="G186" s="24" t="s">
        <v>13</v>
      </c>
      <c r="H186" s="58">
        <f t="shared" si="2"/>
        <v>4936.8</v>
      </c>
    </row>
    <row r="187" spans="1:8" ht="31.5">
      <c r="A187" s="58">
        <v>4</v>
      </c>
      <c r="B187" s="24" t="s">
        <v>447</v>
      </c>
      <c r="C187" s="24" t="s">
        <v>408</v>
      </c>
      <c r="D187" s="24" t="s">
        <v>11</v>
      </c>
      <c r="E187" s="24" t="s">
        <v>409</v>
      </c>
      <c r="F187" s="24">
        <v>3198.72</v>
      </c>
      <c r="G187" s="24" t="s">
        <v>13</v>
      </c>
      <c r="H187" s="58">
        <f t="shared" si="2"/>
        <v>12794.88</v>
      </c>
    </row>
    <row r="188" spans="1:8" ht="31.5">
      <c r="A188" s="58">
        <v>5</v>
      </c>
      <c r="B188" s="24" t="s">
        <v>114</v>
      </c>
      <c r="C188" s="24" t="s">
        <v>408</v>
      </c>
      <c r="D188" s="24" t="s">
        <v>11</v>
      </c>
      <c r="E188" s="24" t="s">
        <v>409</v>
      </c>
      <c r="F188" s="24">
        <v>1791.12</v>
      </c>
      <c r="G188" s="24" t="s">
        <v>13</v>
      </c>
      <c r="H188" s="58">
        <f t="shared" si="2"/>
        <v>8955.5999999999985</v>
      </c>
    </row>
    <row r="189" spans="1:8" ht="31.5">
      <c r="A189" s="58">
        <v>4</v>
      </c>
      <c r="B189" s="24" t="s">
        <v>448</v>
      </c>
      <c r="C189" s="24" t="s">
        <v>408</v>
      </c>
      <c r="D189" s="24" t="s">
        <v>11</v>
      </c>
      <c r="E189" s="24" t="s">
        <v>409</v>
      </c>
      <c r="F189" s="24">
        <v>6824</v>
      </c>
      <c r="G189" s="24" t="s">
        <v>14</v>
      </c>
      <c r="H189" s="58">
        <f t="shared" si="2"/>
        <v>27296</v>
      </c>
    </row>
    <row r="190" spans="1:8" ht="31.5">
      <c r="A190" s="58">
        <v>2</v>
      </c>
      <c r="B190" s="24" t="s">
        <v>40</v>
      </c>
      <c r="C190" s="24" t="s">
        <v>408</v>
      </c>
      <c r="D190" s="24" t="s">
        <v>11</v>
      </c>
      <c r="E190" s="24" t="s">
        <v>409</v>
      </c>
      <c r="F190" s="24">
        <v>4500</v>
      </c>
      <c r="G190" s="24" t="s">
        <v>13</v>
      </c>
      <c r="H190" s="58">
        <f t="shared" si="2"/>
        <v>9000</v>
      </c>
    </row>
    <row r="191" spans="1:8" ht="31.5">
      <c r="A191" s="58">
        <v>52.38</v>
      </c>
      <c r="B191" s="24" t="s">
        <v>29</v>
      </c>
      <c r="C191" s="24" t="s">
        <v>408</v>
      </c>
      <c r="D191" s="24" t="s">
        <v>11</v>
      </c>
      <c r="E191" s="24" t="s">
        <v>409</v>
      </c>
      <c r="F191" s="24">
        <v>6579</v>
      </c>
      <c r="G191" s="24" t="s">
        <v>15</v>
      </c>
      <c r="H191" s="58">
        <f t="shared" si="2"/>
        <v>344608.02</v>
      </c>
    </row>
    <row r="192" spans="1:8" ht="31.5">
      <c r="A192" s="58">
        <v>120</v>
      </c>
      <c r="B192" s="24" t="s">
        <v>94</v>
      </c>
      <c r="C192" s="24" t="s">
        <v>408</v>
      </c>
      <c r="D192" s="24" t="s">
        <v>477</v>
      </c>
      <c r="E192" s="24" t="s">
        <v>409</v>
      </c>
      <c r="F192" s="24">
        <v>117.5</v>
      </c>
      <c r="G192" s="24" t="s">
        <v>16</v>
      </c>
      <c r="H192" s="58">
        <f t="shared" si="2"/>
        <v>14100</v>
      </c>
    </row>
    <row r="193" spans="1:8" ht="31.5">
      <c r="A193" s="58">
        <v>4</v>
      </c>
      <c r="B193" s="24" t="s">
        <v>17</v>
      </c>
      <c r="C193" s="24" t="s">
        <v>408</v>
      </c>
      <c r="D193" s="24" t="s">
        <v>11</v>
      </c>
      <c r="E193" s="24" t="s">
        <v>409</v>
      </c>
      <c r="F193" s="24">
        <v>765</v>
      </c>
      <c r="G193" s="24" t="s">
        <v>18</v>
      </c>
      <c r="H193" s="58">
        <f t="shared" si="2"/>
        <v>3060</v>
      </c>
    </row>
    <row r="194" spans="1:8" ht="31.5">
      <c r="A194" s="58">
        <v>4</v>
      </c>
      <c r="B194" s="24" t="s">
        <v>189</v>
      </c>
      <c r="C194" s="24" t="s">
        <v>408</v>
      </c>
      <c r="D194" s="24" t="s">
        <v>477</v>
      </c>
      <c r="E194" s="24" t="s">
        <v>409</v>
      </c>
      <c r="F194" s="24">
        <v>2789</v>
      </c>
      <c r="G194" s="24" t="s">
        <v>13</v>
      </c>
      <c r="H194" s="58">
        <f t="shared" si="2"/>
        <v>11156</v>
      </c>
    </row>
    <row r="195" spans="1:8" ht="31.5">
      <c r="A195" s="58">
        <v>20</v>
      </c>
      <c r="B195" s="24" t="s">
        <v>77</v>
      </c>
      <c r="C195" s="24" t="s">
        <v>408</v>
      </c>
      <c r="D195" s="24" t="s">
        <v>477</v>
      </c>
      <c r="E195" s="24" t="s">
        <v>409</v>
      </c>
      <c r="F195" s="24">
        <v>105</v>
      </c>
      <c r="G195" s="24" t="s">
        <v>16</v>
      </c>
      <c r="H195" s="58">
        <f t="shared" si="2"/>
        <v>2100</v>
      </c>
    </row>
    <row r="196" spans="1:8" ht="31.5">
      <c r="A196" s="58">
        <v>4</v>
      </c>
      <c r="B196" s="24" t="s">
        <v>50</v>
      </c>
      <c r="C196" s="24" t="s">
        <v>408</v>
      </c>
      <c r="D196" s="24" t="s">
        <v>11</v>
      </c>
      <c r="E196" s="24" t="s">
        <v>409</v>
      </c>
      <c r="F196" s="24">
        <v>386</v>
      </c>
      <c r="G196" s="24" t="s">
        <v>13</v>
      </c>
      <c r="H196" s="58">
        <f t="shared" si="2"/>
        <v>1544</v>
      </c>
    </row>
    <row r="197" spans="1:8" ht="31.5">
      <c r="A197" s="58">
        <v>0.75</v>
      </c>
      <c r="B197" s="24" t="s">
        <v>83</v>
      </c>
      <c r="C197" s="24" t="s">
        <v>408</v>
      </c>
      <c r="D197" s="24" t="s">
        <v>11</v>
      </c>
      <c r="E197" s="24" t="s">
        <v>409</v>
      </c>
      <c r="F197" s="24">
        <v>3426</v>
      </c>
      <c r="G197" s="24" t="s">
        <v>21</v>
      </c>
      <c r="H197" s="58">
        <f t="shared" ref="H197:H260" si="3">A197*F197</f>
        <v>2569.5</v>
      </c>
    </row>
    <row r="198" spans="1:8" ht="31.5">
      <c r="A198" s="58">
        <v>4</v>
      </c>
      <c r="B198" s="24" t="s">
        <v>113</v>
      </c>
      <c r="C198" s="24" t="s">
        <v>408</v>
      </c>
      <c r="D198" s="24" t="s">
        <v>11</v>
      </c>
      <c r="E198" s="24" t="s">
        <v>409</v>
      </c>
      <c r="F198" s="24">
        <v>13856.7</v>
      </c>
      <c r="G198" s="24" t="s">
        <v>18</v>
      </c>
      <c r="H198" s="58">
        <f t="shared" si="3"/>
        <v>55426.8</v>
      </c>
    </row>
    <row r="199" spans="1:8" ht="31.5">
      <c r="A199" s="58">
        <v>0.75</v>
      </c>
      <c r="B199" s="24" t="s">
        <v>22</v>
      </c>
      <c r="C199" s="24" t="s">
        <v>408</v>
      </c>
      <c r="D199" s="24" t="s">
        <v>11</v>
      </c>
      <c r="E199" s="24" t="s">
        <v>409</v>
      </c>
      <c r="F199" s="24">
        <v>221</v>
      </c>
      <c r="G199" s="24" t="s">
        <v>21</v>
      </c>
      <c r="H199" s="58">
        <f t="shared" si="3"/>
        <v>165.75</v>
      </c>
    </row>
    <row r="200" spans="1:8" ht="31.5">
      <c r="A200" s="58">
        <v>6</v>
      </c>
      <c r="B200" s="24" t="s">
        <v>493</v>
      </c>
      <c r="C200" s="24" t="s">
        <v>408</v>
      </c>
      <c r="D200" s="24" t="s">
        <v>11</v>
      </c>
      <c r="E200" s="24" t="s">
        <v>409</v>
      </c>
      <c r="F200" s="24">
        <v>6</v>
      </c>
      <c r="G200" s="24" t="s">
        <v>452</v>
      </c>
      <c r="H200" s="58">
        <f t="shared" si="3"/>
        <v>36</v>
      </c>
    </row>
    <row r="201" spans="1:8" ht="31.5">
      <c r="A201" s="58">
        <v>6</v>
      </c>
      <c r="B201" s="24" t="s">
        <v>494</v>
      </c>
      <c r="C201" s="24" t="s">
        <v>408</v>
      </c>
      <c r="D201" s="24" t="s">
        <v>11</v>
      </c>
      <c r="E201" s="24" t="s">
        <v>409</v>
      </c>
      <c r="F201" s="24">
        <v>6</v>
      </c>
      <c r="G201" s="24" t="s">
        <v>452</v>
      </c>
      <c r="H201" s="58">
        <f t="shared" si="3"/>
        <v>36</v>
      </c>
    </row>
    <row r="202" spans="1:8" ht="31.5">
      <c r="A202" s="58">
        <v>2</v>
      </c>
      <c r="B202" s="24" t="s">
        <v>508</v>
      </c>
      <c r="C202" s="24" t="s">
        <v>408</v>
      </c>
      <c r="D202" s="24" t="s">
        <v>11</v>
      </c>
      <c r="E202" s="24" t="s">
        <v>409</v>
      </c>
      <c r="F202" s="24">
        <v>8226.2999999999993</v>
      </c>
      <c r="G202" s="24" t="s">
        <v>13</v>
      </c>
      <c r="H202" s="58">
        <f t="shared" si="3"/>
        <v>16452.599999999999</v>
      </c>
    </row>
    <row r="203" spans="1:8" ht="31.5">
      <c r="A203" s="58">
        <v>21</v>
      </c>
      <c r="B203" s="24" t="s">
        <v>463</v>
      </c>
      <c r="C203" s="24" t="s">
        <v>408</v>
      </c>
      <c r="D203" s="24" t="s">
        <v>11</v>
      </c>
      <c r="E203" s="24" t="s">
        <v>409</v>
      </c>
      <c r="F203" s="24">
        <v>1</v>
      </c>
      <c r="G203" s="24" t="s">
        <v>452</v>
      </c>
      <c r="H203" s="58">
        <f t="shared" si="3"/>
        <v>21</v>
      </c>
    </row>
    <row r="204" spans="1:8" ht="31.5">
      <c r="A204" s="58">
        <v>2</v>
      </c>
      <c r="B204" s="24" t="s">
        <v>492</v>
      </c>
      <c r="C204" s="24" t="s">
        <v>408</v>
      </c>
      <c r="D204" s="24" t="s">
        <v>11</v>
      </c>
      <c r="E204" s="24" t="s">
        <v>409</v>
      </c>
      <c r="F204" s="24">
        <v>79</v>
      </c>
      <c r="G204" s="24" t="s">
        <v>13</v>
      </c>
      <c r="H204" s="58">
        <f t="shared" si="3"/>
        <v>158</v>
      </c>
    </row>
    <row r="205" spans="1:8" ht="31.5">
      <c r="A205" s="58">
        <v>2</v>
      </c>
      <c r="B205" s="24" t="s">
        <v>491</v>
      </c>
      <c r="C205" s="24" t="s">
        <v>408</v>
      </c>
      <c r="D205" s="24" t="s">
        <v>11</v>
      </c>
      <c r="E205" s="24" t="s">
        <v>409</v>
      </c>
      <c r="F205" s="24">
        <v>126</v>
      </c>
      <c r="G205" s="24" t="s">
        <v>13</v>
      </c>
      <c r="H205" s="58">
        <f t="shared" si="3"/>
        <v>252</v>
      </c>
    </row>
    <row r="206" spans="1:8" ht="31.5">
      <c r="A206" s="58">
        <v>97</v>
      </c>
      <c r="B206" s="24" t="s">
        <v>119</v>
      </c>
      <c r="C206" s="24" t="s">
        <v>408</v>
      </c>
      <c r="D206" s="24" t="s">
        <v>11</v>
      </c>
      <c r="E206" s="24" t="s">
        <v>409</v>
      </c>
      <c r="F206" s="24">
        <v>431.97</v>
      </c>
      <c r="G206" s="24" t="s">
        <v>13</v>
      </c>
      <c r="H206" s="58">
        <f t="shared" si="3"/>
        <v>41901.090000000004</v>
      </c>
    </row>
    <row r="207" spans="1:8" ht="31.5">
      <c r="A207" s="58">
        <v>19</v>
      </c>
      <c r="B207" s="24" t="s">
        <v>120</v>
      </c>
      <c r="C207" s="24" t="s">
        <v>408</v>
      </c>
      <c r="D207" s="24" t="s">
        <v>11</v>
      </c>
      <c r="E207" s="24" t="s">
        <v>409</v>
      </c>
      <c r="F207" s="24">
        <v>407.29</v>
      </c>
      <c r="G207" s="24" t="s">
        <v>13</v>
      </c>
      <c r="H207" s="58">
        <f t="shared" si="3"/>
        <v>7738.51</v>
      </c>
    </row>
    <row r="208" spans="1:8" ht="31.5">
      <c r="A208" s="58">
        <v>116</v>
      </c>
      <c r="B208" s="24" t="s">
        <v>25</v>
      </c>
      <c r="C208" s="24" t="s">
        <v>408</v>
      </c>
      <c r="D208" s="24" t="s">
        <v>477</v>
      </c>
      <c r="E208" s="24" t="s">
        <v>409</v>
      </c>
      <c r="F208" s="24">
        <v>116</v>
      </c>
      <c r="G208" s="24" t="s">
        <v>13</v>
      </c>
      <c r="H208" s="58">
        <f t="shared" si="3"/>
        <v>13456</v>
      </c>
    </row>
    <row r="209" spans="1:8" ht="31.5">
      <c r="A209" s="58">
        <v>116</v>
      </c>
      <c r="B209" s="24" t="s">
        <v>19</v>
      </c>
      <c r="C209" s="24" t="s">
        <v>408</v>
      </c>
      <c r="D209" s="24" t="s">
        <v>11</v>
      </c>
      <c r="E209" s="24" t="s">
        <v>409</v>
      </c>
      <c r="F209" s="24">
        <v>32</v>
      </c>
      <c r="G209" s="24" t="s">
        <v>13</v>
      </c>
      <c r="H209" s="58">
        <f t="shared" si="3"/>
        <v>3712</v>
      </c>
    </row>
    <row r="210" spans="1:8" ht="31.5">
      <c r="A210" s="58">
        <v>80</v>
      </c>
      <c r="B210" s="24" t="s">
        <v>743</v>
      </c>
      <c r="C210" s="24" t="s">
        <v>408</v>
      </c>
      <c r="D210" s="24" t="s">
        <v>11</v>
      </c>
      <c r="E210" s="24" t="s">
        <v>409</v>
      </c>
      <c r="F210" s="24">
        <v>90</v>
      </c>
      <c r="G210" s="24" t="s">
        <v>13</v>
      </c>
      <c r="H210" s="58">
        <f t="shared" si="3"/>
        <v>7200</v>
      </c>
    </row>
    <row r="211" spans="1:8" ht="31.5">
      <c r="A211" s="58">
        <v>2</v>
      </c>
      <c r="B211" s="24" t="s">
        <v>480</v>
      </c>
      <c r="C211" s="24" t="s">
        <v>408</v>
      </c>
      <c r="D211" s="24" t="s">
        <v>11</v>
      </c>
      <c r="E211" s="24" t="s">
        <v>409</v>
      </c>
      <c r="F211" s="24">
        <v>144.84</v>
      </c>
      <c r="G211" s="24" t="s">
        <v>13</v>
      </c>
      <c r="H211" s="58">
        <f t="shared" si="3"/>
        <v>289.68</v>
      </c>
    </row>
    <row r="212" spans="1:8" ht="31.5">
      <c r="A212" s="58">
        <v>5.94</v>
      </c>
      <c r="B212" s="24" t="s">
        <v>29</v>
      </c>
      <c r="C212" s="24" t="s">
        <v>408</v>
      </c>
      <c r="D212" s="24" t="s">
        <v>11</v>
      </c>
      <c r="E212" s="24" t="s">
        <v>409</v>
      </c>
      <c r="F212" s="24">
        <v>6579</v>
      </c>
      <c r="G212" s="24" t="s">
        <v>15</v>
      </c>
      <c r="H212" s="58">
        <f t="shared" si="3"/>
        <v>39079.26</v>
      </c>
    </row>
    <row r="213" spans="1:8" ht="31.5">
      <c r="A213" s="58">
        <v>80</v>
      </c>
      <c r="B213" s="24" t="s">
        <v>743</v>
      </c>
      <c r="C213" s="24" t="s">
        <v>408</v>
      </c>
      <c r="D213" s="24" t="s">
        <v>11</v>
      </c>
      <c r="E213" s="24" t="s">
        <v>409</v>
      </c>
      <c r="F213" s="24">
        <v>90</v>
      </c>
      <c r="G213" s="24" t="s">
        <v>13</v>
      </c>
      <c r="H213" s="58">
        <f t="shared" si="3"/>
        <v>7200</v>
      </c>
    </row>
    <row r="214" spans="1:8" ht="31.5">
      <c r="A214" s="58">
        <v>97</v>
      </c>
      <c r="B214" s="24" t="s">
        <v>121</v>
      </c>
      <c r="C214" s="24" t="s">
        <v>408</v>
      </c>
      <c r="D214" s="24" t="s">
        <v>477</v>
      </c>
      <c r="E214" s="24" t="s">
        <v>409</v>
      </c>
      <c r="F214" s="24">
        <v>5399</v>
      </c>
      <c r="G214" s="24" t="s">
        <v>13</v>
      </c>
      <c r="H214" s="58">
        <f t="shared" si="3"/>
        <v>523703</v>
      </c>
    </row>
    <row r="215" spans="1:8" ht="31.5">
      <c r="A215" s="58">
        <v>19</v>
      </c>
      <c r="B215" s="24" t="s">
        <v>97</v>
      </c>
      <c r="C215" s="24" t="s">
        <v>408</v>
      </c>
      <c r="D215" s="24" t="s">
        <v>477</v>
      </c>
      <c r="E215" s="24" t="s">
        <v>409</v>
      </c>
      <c r="F215" s="24">
        <v>3109.41</v>
      </c>
      <c r="G215" s="24" t="s">
        <v>13</v>
      </c>
      <c r="H215" s="58">
        <f t="shared" si="3"/>
        <v>59078.789999999994</v>
      </c>
    </row>
    <row r="216" spans="1:8" ht="31.5">
      <c r="A216" s="58">
        <v>2</v>
      </c>
      <c r="B216" s="24" t="s">
        <v>99</v>
      </c>
      <c r="C216" s="24" t="s">
        <v>408</v>
      </c>
      <c r="D216" s="24" t="s">
        <v>477</v>
      </c>
      <c r="E216" s="24" t="s">
        <v>409</v>
      </c>
      <c r="F216" s="24">
        <v>40658.78</v>
      </c>
      <c r="G216" s="24" t="s">
        <v>13</v>
      </c>
      <c r="H216" s="58">
        <f t="shared" si="3"/>
        <v>81317.56</v>
      </c>
    </row>
    <row r="217" spans="1:8" ht="31.5">
      <c r="A217" s="58">
        <v>106</v>
      </c>
      <c r="B217" s="24" t="s">
        <v>123</v>
      </c>
      <c r="C217" s="24" t="s">
        <v>408</v>
      </c>
      <c r="D217" s="24" t="s">
        <v>477</v>
      </c>
      <c r="E217" s="24" t="s">
        <v>409</v>
      </c>
      <c r="F217" s="24">
        <v>248</v>
      </c>
      <c r="G217" s="24" t="s">
        <v>14</v>
      </c>
      <c r="H217" s="58">
        <f t="shared" si="3"/>
        <v>26288</v>
      </c>
    </row>
    <row r="218" spans="1:8" ht="31.5">
      <c r="A218" s="58">
        <v>92</v>
      </c>
      <c r="B218" s="24" t="s">
        <v>122</v>
      </c>
      <c r="C218" s="24" t="s">
        <v>408</v>
      </c>
      <c r="D218" s="24" t="s">
        <v>477</v>
      </c>
      <c r="E218" s="24" t="s">
        <v>409</v>
      </c>
      <c r="F218" s="24">
        <v>1678</v>
      </c>
      <c r="G218" s="24" t="s">
        <v>13</v>
      </c>
      <c r="H218" s="58">
        <f t="shared" si="3"/>
        <v>154376</v>
      </c>
    </row>
    <row r="219" spans="1:8" ht="31.5">
      <c r="A219" s="58">
        <v>92</v>
      </c>
      <c r="B219" s="24" t="s">
        <v>530</v>
      </c>
      <c r="C219" s="24" t="s">
        <v>408</v>
      </c>
      <c r="D219" s="24" t="s">
        <v>477</v>
      </c>
      <c r="E219" s="24" t="s">
        <v>409</v>
      </c>
      <c r="F219" s="24">
        <v>461</v>
      </c>
      <c r="G219" s="24" t="s">
        <v>14</v>
      </c>
      <c r="H219" s="58">
        <f t="shared" si="3"/>
        <v>42412</v>
      </c>
    </row>
    <row r="220" spans="1:8" ht="31.5">
      <c r="A220" s="58">
        <v>3</v>
      </c>
      <c r="B220" s="24" t="s">
        <v>531</v>
      </c>
      <c r="C220" s="24" t="s">
        <v>408</v>
      </c>
      <c r="D220" s="24" t="s">
        <v>477</v>
      </c>
      <c r="E220" s="24" t="s">
        <v>409</v>
      </c>
      <c r="F220" s="24">
        <v>1035</v>
      </c>
      <c r="G220" s="24" t="s">
        <v>14</v>
      </c>
      <c r="H220" s="58">
        <f t="shared" si="3"/>
        <v>3105</v>
      </c>
    </row>
    <row r="221" spans="1:8" ht="31.5">
      <c r="A221" s="58">
        <v>500</v>
      </c>
      <c r="B221" s="24" t="s">
        <v>103</v>
      </c>
      <c r="C221" s="24" t="s">
        <v>408</v>
      </c>
      <c r="D221" s="24" t="s">
        <v>477</v>
      </c>
      <c r="E221" s="24" t="s">
        <v>409</v>
      </c>
      <c r="F221" s="24">
        <v>57.45</v>
      </c>
      <c r="G221" s="24" t="s">
        <v>110</v>
      </c>
      <c r="H221" s="58">
        <f t="shared" si="3"/>
        <v>28725</v>
      </c>
    </row>
    <row r="222" spans="1:8" ht="31.5">
      <c r="A222" s="58">
        <v>200</v>
      </c>
      <c r="B222" s="24" t="s">
        <v>106</v>
      </c>
      <c r="C222" s="24" t="s">
        <v>408</v>
      </c>
      <c r="D222" s="24" t="s">
        <v>477</v>
      </c>
      <c r="E222" s="24" t="s">
        <v>409</v>
      </c>
      <c r="F222" s="24">
        <v>57.25</v>
      </c>
      <c r="G222" s="24" t="s">
        <v>16</v>
      </c>
      <c r="H222" s="58">
        <f t="shared" si="3"/>
        <v>11450</v>
      </c>
    </row>
    <row r="223" spans="1:8" ht="31.5">
      <c r="A223" s="58">
        <v>50</v>
      </c>
      <c r="B223" s="24" t="s">
        <v>105</v>
      </c>
      <c r="C223" s="24" t="s">
        <v>408</v>
      </c>
      <c r="D223" s="24" t="s">
        <v>477</v>
      </c>
      <c r="E223" s="24" t="s">
        <v>409</v>
      </c>
      <c r="F223" s="24">
        <v>56.5</v>
      </c>
      <c r="G223" s="24" t="s">
        <v>16</v>
      </c>
      <c r="H223" s="58">
        <f t="shared" si="3"/>
        <v>2825</v>
      </c>
    </row>
    <row r="224" spans="1:8" ht="31.5">
      <c r="A224" s="58">
        <v>5</v>
      </c>
      <c r="B224" s="24" t="s">
        <v>17</v>
      </c>
      <c r="C224" s="24" t="s">
        <v>408</v>
      </c>
      <c r="D224" s="24" t="s">
        <v>11</v>
      </c>
      <c r="E224" s="24" t="s">
        <v>409</v>
      </c>
      <c r="F224" s="24">
        <v>765</v>
      </c>
      <c r="G224" s="24" t="s">
        <v>18</v>
      </c>
      <c r="H224" s="58">
        <f t="shared" si="3"/>
        <v>3825</v>
      </c>
    </row>
    <row r="225" spans="1:8" ht="31.5">
      <c r="A225" s="58">
        <v>66</v>
      </c>
      <c r="B225" s="24" t="s">
        <v>111</v>
      </c>
      <c r="C225" s="24" t="s">
        <v>408</v>
      </c>
      <c r="D225" s="24" t="s">
        <v>11</v>
      </c>
      <c r="E225" s="24" t="s">
        <v>409</v>
      </c>
      <c r="F225" s="24">
        <v>700</v>
      </c>
      <c r="G225" s="24" t="s">
        <v>13</v>
      </c>
      <c r="H225" s="58">
        <f t="shared" si="3"/>
        <v>46200</v>
      </c>
    </row>
    <row r="226" spans="1:8" ht="31.5">
      <c r="A226" s="58">
        <v>40</v>
      </c>
      <c r="B226" s="24" t="s">
        <v>524</v>
      </c>
      <c r="C226" s="24" t="s">
        <v>408</v>
      </c>
      <c r="D226" s="24" t="s">
        <v>11</v>
      </c>
      <c r="E226" s="24" t="s">
        <v>409</v>
      </c>
      <c r="F226" s="24">
        <v>1326</v>
      </c>
      <c r="G226" s="24" t="s">
        <v>13</v>
      </c>
      <c r="H226" s="58">
        <f t="shared" si="3"/>
        <v>53040</v>
      </c>
    </row>
    <row r="227" spans="1:8" ht="31.5">
      <c r="A227" s="58">
        <v>106</v>
      </c>
      <c r="B227" s="24" t="s">
        <v>27</v>
      </c>
      <c r="C227" s="24" t="s">
        <v>408</v>
      </c>
      <c r="D227" s="24" t="s">
        <v>11</v>
      </c>
      <c r="E227" s="24" t="s">
        <v>409</v>
      </c>
      <c r="F227" s="24">
        <v>2400</v>
      </c>
      <c r="G227" s="24" t="s">
        <v>13</v>
      </c>
      <c r="H227" s="58">
        <f t="shared" si="3"/>
        <v>254400</v>
      </c>
    </row>
    <row r="228" spans="1:8" ht="31.5">
      <c r="A228" s="58">
        <v>20</v>
      </c>
      <c r="B228" s="24" t="s">
        <v>126</v>
      </c>
      <c r="C228" s="24" t="s">
        <v>408</v>
      </c>
      <c r="D228" s="24" t="s">
        <v>11</v>
      </c>
      <c r="E228" s="24" t="s">
        <v>409</v>
      </c>
      <c r="F228" s="24">
        <v>1435.81</v>
      </c>
      <c r="G228" s="24" t="s">
        <v>13</v>
      </c>
      <c r="H228" s="58">
        <f t="shared" si="3"/>
        <v>28716.199999999997</v>
      </c>
    </row>
    <row r="229" spans="1:8" ht="31.5">
      <c r="A229" s="58">
        <v>25.98</v>
      </c>
      <c r="B229" s="24" t="s">
        <v>29</v>
      </c>
      <c r="C229" s="24" t="s">
        <v>408</v>
      </c>
      <c r="D229" s="24" t="s">
        <v>11</v>
      </c>
      <c r="E229" s="24" t="s">
        <v>409</v>
      </c>
      <c r="F229" s="24">
        <v>6579</v>
      </c>
      <c r="G229" s="24" t="s">
        <v>15</v>
      </c>
      <c r="H229" s="58">
        <f t="shared" si="3"/>
        <v>170922.42</v>
      </c>
    </row>
    <row r="230" spans="1:8" ht="31.5">
      <c r="A230" s="58">
        <v>8.91</v>
      </c>
      <c r="B230" s="24" t="s">
        <v>29</v>
      </c>
      <c r="C230" s="24" t="s">
        <v>408</v>
      </c>
      <c r="D230" s="24" t="s">
        <v>11</v>
      </c>
      <c r="E230" s="24" t="s">
        <v>409</v>
      </c>
      <c r="F230" s="24">
        <v>6579</v>
      </c>
      <c r="G230" s="24" t="s">
        <v>15</v>
      </c>
      <c r="H230" s="58">
        <f t="shared" si="3"/>
        <v>58618.89</v>
      </c>
    </row>
    <row r="231" spans="1:8" ht="31.5">
      <c r="A231" s="58">
        <v>5</v>
      </c>
      <c r="B231" s="24" t="s">
        <v>125</v>
      </c>
      <c r="C231" s="24" t="s">
        <v>408</v>
      </c>
      <c r="D231" s="24" t="s">
        <v>11</v>
      </c>
      <c r="E231" s="24" t="s">
        <v>409</v>
      </c>
      <c r="F231" s="24">
        <v>9454.81</v>
      </c>
      <c r="G231" s="24" t="s">
        <v>18</v>
      </c>
      <c r="H231" s="58">
        <f t="shared" si="3"/>
        <v>47274.049999999996</v>
      </c>
    </row>
    <row r="232" spans="1:8" ht="31.5">
      <c r="A232" s="58">
        <v>129</v>
      </c>
      <c r="B232" s="24" t="s">
        <v>19</v>
      </c>
      <c r="C232" s="24" t="s">
        <v>408</v>
      </c>
      <c r="D232" s="24" t="s">
        <v>11</v>
      </c>
      <c r="E232" s="24" t="s">
        <v>409</v>
      </c>
      <c r="F232" s="24">
        <v>32</v>
      </c>
      <c r="G232" s="24" t="s">
        <v>13</v>
      </c>
      <c r="H232" s="58">
        <f t="shared" si="3"/>
        <v>4128</v>
      </c>
    </row>
    <row r="233" spans="1:8" ht="31.5">
      <c r="A233" s="58">
        <v>130</v>
      </c>
      <c r="B233" s="24" t="s">
        <v>94</v>
      </c>
      <c r="C233" s="24" t="s">
        <v>408</v>
      </c>
      <c r="D233" s="24" t="s">
        <v>477</v>
      </c>
      <c r="E233" s="24" t="s">
        <v>409</v>
      </c>
      <c r="F233" s="24">
        <v>117.5</v>
      </c>
      <c r="G233" s="24" t="s">
        <v>16</v>
      </c>
      <c r="H233" s="58">
        <f t="shared" si="3"/>
        <v>15275</v>
      </c>
    </row>
    <row r="234" spans="1:8" ht="31.5">
      <c r="A234" s="58">
        <v>3</v>
      </c>
      <c r="B234" s="24" t="s">
        <v>147</v>
      </c>
      <c r="C234" s="24" t="s">
        <v>408</v>
      </c>
      <c r="D234" s="24" t="s">
        <v>11</v>
      </c>
      <c r="E234" s="24" t="s">
        <v>409</v>
      </c>
      <c r="F234" s="24">
        <v>142</v>
      </c>
      <c r="G234" s="24" t="s">
        <v>13</v>
      </c>
      <c r="H234" s="58">
        <f t="shared" si="3"/>
        <v>426</v>
      </c>
    </row>
    <row r="235" spans="1:8" ht="31.5">
      <c r="A235" s="58">
        <v>86</v>
      </c>
      <c r="B235" s="24" t="s">
        <v>533</v>
      </c>
      <c r="C235" s="24" t="s">
        <v>408</v>
      </c>
      <c r="D235" s="24" t="s">
        <v>11</v>
      </c>
      <c r="E235" s="24" t="s">
        <v>409</v>
      </c>
      <c r="F235" s="24">
        <v>4</v>
      </c>
      <c r="G235" s="24" t="s">
        <v>13</v>
      </c>
      <c r="H235" s="58">
        <f t="shared" si="3"/>
        <v>344</v>
      </c>
    </row>
    <row r="236" spans="1:8" ht="31.5">
      <c r="A236" s="58">
        <v>86</v>
      </c>
      <c r="B236" s="24" t="s">
        <v>534</v>
      </c>
      <c r="C236" s="24" t="s">
        <v>408</v>
      </c>
      <c r="D236" s="24" t="s">
        <v>11</v>
      </c>
      <c r="E236" s="24" t="s">
        <v>409</v>
      </c>
      <c r="F236" s="24">
        <v>4</v>
      </c>
      <c r="G236" s="24" t="s">
        <v>13</v>
      </c>
      <c r="H236" s="58">
        <f t="shared" si="3"/>
        <v>344</v>
      </c>
    </row>
    <row r="237" spans="1:8" ht="31.5">
      <c r="A237" s="58">
        <v>0.7</v>
      </c>
      <c r="B237" s="24" t="s">
        <v>22</v>
      </c>
      <c r="C237" s="24" t="s">
        <v>408</v>
      </c>
      <c r="D237" s="24" t="s">
        <v>11</v>
      </c>
      <c r="E237" s="24" t="s">
        <v>409</v>
      </c>
      <c r="F237" s="24">
        <v>221</v>
      </c>
      <c r="G237" s="24" t="s">
        <v>21</v>
      </c>
      <c r="H237" s="58">
        <f t="shared" si="3"/>
        <v>154.69999999999999</v>
      </c>
    </row>
    <row r="238" spans="1:8" ht="31.5">
      <c r="A238" s="58">
        <v>0.7</v>
      </c>
      <c r="B238" s="24" t="s">
        <v>23</v>
      </c>
      <c r="C238" s="24" t="s">
        <v>408</v>
      </c>
      <c r="D238" s="24" t="s">
        <v>11</v>
      </c>
      <c r="E238" s="24" t="s">
        <v>409</v>
      </c>
      <c r="F238" s="24">
        <v>185</v>
      </c>
      <c r="G238" s="24" t="s">
        <v>21</v>
      </c>
      <c r="H238" s="58">
        <f t="shared" si="3"/>
        <v>129.5</v>
      </c>
    </row>
    <row r="239" spans="1:8" ht="31.5">
      <c r="A239" s="58">
        <v>1</v>
      </c>
      <c r="B239" s="24" t="s">
        <v>535</v>
      </c>
      <c r="C239" s="24" t="s">
        <v>408</v>
      </c>
      <c r="D239" s="24" t="s">
        <v>11</v>
      </c>
      <c r="E239" s="24" t="s">
        <v>409</v>
      </c>
      <c r="F239" s="24">
        <v>57</v>
      </c>
      <c r="G239" s="24" t="s">
        <v>24</v>
      </c>
      <c r="H239" s="58">
        <f t="shared" si="3"/>
        <v>57</v>
      </c>
    </row>
    <row r="240" spans="1:8" ht="31.5">
      <c r="A240" s="58">
        <v>1</v>
      </c>
      <c r="B240" s="24" t="s">
        <v>536</v>
      </c>
      <c r="C240" s="24" t="s">
        <v>408</v>
      </c>
      <c r="D240" s="24" t="s">
        <v>11</v>
      </c>
      <c r="E240" s="24" t="s">
        <v>409</v>
      </c>
      <c r="F240" s="24">
        <v>57</v>
      </c>
      <c r="G240" s="24" t="s">
        <v>24</v>
      </c>
      <c r="H240" s="58">
        <f t="shared" si="3"/>
        <v>57</v>
      </c>
    </row>
    <row r="241" spans="1:8" ht="31.5">
      <c r="A241" s="58">
        <v>318</v>
      </c>
      <c r="B241" s="24" t="s">
        <v>193</v>
      </c>
      <c r="C241" s="24" t="s">
        <v>408</v>
      </c>
      <c r="D241" s="24" t="s">
        <v>11</v>
      </c>
      <c r="E241" s="24" t="s">
        <v>409</v>
      </c>
      <c r="F241" s="24">
        <v>1</v>
      </c>
      <c r="G241" s="24" t="s">
        <v>13</v>
      </c>
      <c r="H241" s="58">
        <f t="shared" si="3"/>
        <v>318</v>
      </c>
    </row>
    <row r="242" spans="1:8" ht="31.5">
      <c r="A242" s="58">
        <v>318</v>
      </c>
      <c r="B242" s="24" t="s">
        <v>194</v>
      </c>
      <c r="C242" s="24" t="s">
        <v>408</v>
      </c>
      <c r="D242" s="24" t="s">
        <v>11</v>
      </c>
      <c r="E242" s="24" t="s">
        <v>409</v>
      </c>
      <c r="F242" s="24">
        <v>1</v>
      </c>
      <c r="G242" s="24" t="s">
        <v>13</v>
      </c>
      <c r="H242" s="58">
        <f t="shared" si="3"/>
        <v>318</v>
      </c>
    </row>
    <row r="243" spans="1:8" ht="31.5">
      <c r="A243" s="58">
        <v>5</v>
      </c>
      <c r="B243" s="24" t="s">
        <v>195</v>
      </c>
      <c r="C243" s="24" t="s">
        <v>408</v>
      </c>
      <c r="D243" s="24" t="s">
        <v>11</v>
      </c>
      <c r="E243" s="24" t="s">
        <v>409</v>
      </c>
      <c r="F243" s="24">
        <v>48</v>
      </c>
      <c r="G243" s="24" t="s">
        <v>24</v>
      </c>
      <c r="H243" s="58">
        <f t="shared" si="3"/>
        <v>240</v>
      </c>
    </row>
    <row r="244" spans="1:8" ht="31.5">
      <c r="A244" s="58">
        <v>5</v>
      </c>
      <c r="B244" s="24" t="s">
        <v>196</v>
      </c>
      <c r="C244" s="24" t="s">
        <v>408</v>
      </c>
      <c r="D244" s="24" t="s">
        <v>11</v>
      </c>
      <c r="E244" s="24" t="s">
        <v>409</v>
      </c>
      <c r="F244" s="24">
        <v>48</v>
      </c>
      <c r="G244" s="24" t="s">
        <v>24</v>
      </c>
      <c r="H244" s="58">
        <f t="shared" si="3"/>
        <v>240</v>
      </c>
    </row>
    <row r="245" spans="1:8" ht="31.5">
      <c r="A245" s="58">
        <v>3</v>
      </c>
      <c r="B245" s="24" t="s">
        <v>508</v>
      </c>
      <c r="C245" s="24" t="s">
        <v>408</v>
      </c>
      <c r="D245" s="24" t="s">
        <v>11</v>
      </c>
      <c r="E245" s="24" t="s">
        <v>409</v>
      </c>
      <c r="F245" s="24">
        <v>8226.2999999999993</v>
      </c>
      <c r="G245" s="24" t="s">
        <v>13</v>
      </c>
      <c r="H245" s="58">
        <f t="shared" si="3"/>
        <v>24678.899999999998</v>
      </c>
    </row>
    <row r="246" spans="1:8" ht="31.5">
      <c r="A246" s="58">
        <v>23</v>
      </c>
      <c r="B246" s="24" t="s">
        <v>26</v>
      </c>
      <c r="C246" s="24" t="s">
        <v>408</v>
      </c>
      <c r="D246" s="24" t="s">
        <v>11</v>
      </c>
      <c r="E246" s="24" t="s">
        <v>409</v>
      </c>
      <c r="F246" s="24">
        <v>650</v>
      </c>
      <c r="G246" s="24" t="s">
        <v>13</v>
      </c>
      <c r="H246" s="58">
        <f t="shared" si="3"/>
        <v>14950</v>
      </c>
    </row>
    <row r="247" spans="1:8" ht="31.5">
      <c r="A247" s="58">
        <v>23</v>
      </c>
      <c r="B247" s="24" t="s">
        <v>124</v>
      </c>
      <c r="C247" s="24" t="s">
        <v>408</v>
      </c>
      <c r="D247" s="24" t="s">
        <v>11</v>
      </c>
      <c r="E247" s="24" t="s">
        <v>409</v>
      </c>
      <c r="F247" s="24">
        <v>1500</v>
      </c>
      <c r="G247" s="24" t="s">
        <v>13</v>
      </c>
      <c r="H247" s="58">
        <f t="shared" si="3"/>
        <v>34500</v>
      </c>
    </row>
    <row r="248" spans="1:8" ht="31.5">
      <c r="A248" s="58">
        <v>10</v>
      </c>
      <c r="B248" s="24" t="s">
        <v>526</v>
      </c>
      <c r="C248" s="24" t="s">
        <v>408</v>
      </c>
      <c r="D248" s="24" t="s">
        <v>11</v>
      </c>
      <c r="E248" s="24" t="s">
        <v>409</v>
      </c>
      <c r="F248" s="24">
        <v>520</v>
      </c>
      <c r="G248" s="24" t="s">
        <v>13</v>
      </c>
      <c r="H248" s="58">
        <f t="shared" si="3"/>
        <v>5200</v>
      </c>
    </row>
    <row r="249" spans="1:8" ht="31.5">
      <c r="A249" s="58">
        <v>10</v>
      </c>
      <c r="B249" s="24" t="s">
        <v>537</v>
      </c>
      <c r="C249" s="24" t="s">
        <v>408</v>
      </c>
      <c r="D249" s="24" t="s">
        <v>11</v>
      </c>
      <c r="E249" s="24" t="s">
        <v>409</v>
      </c>
      <c r="F249" s="24">
        <v>606.85</v>
      </c>
      <c r="G249" s="24" t="s">
        <v>14</v>
      </c>
      <c r="H249" s="58">
        <f t="shared" si="3"/>
        <v>6068.5</v>
      </c>
    </row>
    <row r="250" spans="1:8" ht="31.5">
      <c r="A250" s="58">
        <v>23</v>
      </c>
      <c r="B250" s="24" t="s">
        <v>127</v>
      </c>
      <c r="C250" s="24" t="s">
        <v>408</v>
      </c>
      <c r="D250" s="24" t="s">
        <v>11</v>
      </c>
      <c r="E250" s="24" t="s">
        <v>409</v>
      </c>
      <c r="F250" s="24">
        <v>271.52</v>
      </c>
      <c r="G250" s="24" t="s">
        <v>13</v>
      </c>
      <c r="H250" s="58">
        <f t="shared" si="3"/>
        <v>6244.9599999999991</v>
      </c>
    </row>
    <row r="251" spans="1:8" ht="31.5">
      <c r="A251" s="58">
        <v>3</v>
      </c>
      <c r="B251" s="24" t="s">
        <v>41</v>
      </c>
      <c r="C251" s="24" t="s">
        <v>408</v>
      </c>
      <c r="D251" s="24" t="s">
        <v>11</v>
      </c>
      <c r="E251" s="24" t="s">
        <v>409</v>
      </c>
      <c r="F251" s="24">
        <v>3200</v>
      </c>
      <c r="G251" s="24" t="s">
        <v>13</v>
      </c>
      <c r="H251" s="58">
        <f t="shared" si="3"/>
        <v>9600</v>
      </c>
    </row>
    <row r="252" spans="1:8" ht="31.5">
      <c r="A252" s="58">
        <v>3</v>
      </c>
      <c r="B252" s="24" t="s">
        <v>189</v>
      </c>
      <c r="C252" s="24" t="s">
        <v>408</v>
      </c>
      <c r="D252" s="24" t="s">
        <v>477</v>
      </c>
      <c r="E252" s="24" t="s">
        <v>409</v>
      </c>
      <c r="F252" s="24">
        <v>2789</v>
      </c>
      <c r="G252" s="24" t="s">
        <v>13</v>
      </c>
      <c r="H252" s="58">
        <f t="shared" si="3"/>
        <v>8367</v>
      </c>
    </row>
    <row r="253" spans="1:8" ht="31.5">
      <c r="A253" s="58">
        <v>30</v>
      </c>
      <c r="B253" s="24" t="s">
        <v>77</v>
      </c>
      <c r="C253" s="24" t="s">
        <v>408</v>
      </c>
      <c r="D253" s="24" t="s">
        <v>477</v>
      </c>
      <c r="E253" s="24" t="s">
        <v>409</v>
      </c>
      <c r="F253" s="24">
        <v>105</v>
      </c>
      <c r="G253" s="24" t="s">
        <v>16</v>
      </c>
      <c r="H253" s="58">
        <f t="shared" si="3"/>
        <v>3150</v>
      </c>
    </row>
    <row r="254" spans="1:8" ht="31.5">
      <c r="A254" s="58">
        <v>3</v>
      </c>
      <c r="B254" s="24" t="s">
        <v>49</v>
      </c>
      <c r="C254" s="24" t="s">
        <v>408</v>
      </c>
      <c r="D254" s="24" t="s">
        <v>11</v>
      </c>
      <c r="E254" s="24" t="s">
        <v>409</v>
      </c>
      <c r="F254" s="24">
        <v>1234.2</v>
      </c>
      <c r="G254" s="24" t="s">
        <v>13</v>
      </c>
      <c r="H254" s="58">
        <f t="shared" si="3"/>
        <v>3702.6000000000004</v>
      </c>
    </row>
    <row r="255" spans="1:8" ht="31.5">
      <c r="A255" s="58">
        <v>106</v>
      </c>
      <c r="B255" s="24" t="s">
        <v>120</v>
      </c>
      <c r="C255" s="24" t="s">
        <v>408</v>
      </c>
      <c r="D255" s="24" t="s">
        <v>11</v>
      </c>
      <c r="E255" s="24" t="s">
        <v>409</v>
      </c>
      <c r="F255" s="24">
        <v>407.29</v>
      </c>
      <c r="G255" s="24" t="s">
        <v>13</v>
      </c>
      <c r="H255" s="58">
        <f t="shared" si="3"/>
        <v>43172.740000000005</v>
      </c>
    </row>
    <row r="256" spans="1:8" ht="31.5">
      <c r="A256" s="58">
        <v>129</v>
      </c>
      <c r="B256" s="24" t="s">
        <v>25</v>
      </c>
      <c r="C256" s="24" t="s">
        <v>408</v>
      </c>
      <c r="D256" s="24" t="s">
        <v>477</v>
      </c>
      <c r="E256" s="24" t="s">
        <v>409</v>
      </c>
      <c r="F256" s="24">
        <v>116</v>
      </c>
      <c r="G256" s="24" t="s">
        <v>13</v>
      </c>
      <c r="H256" s="58">
        <f t="shared" si="3"/>
        <v>14964</v>
      </c>
    </row>
    <row r="257" spans="1:8" ht="31.5">
      <c r="A257" s="58">
        <v>3</v>
      </c>
      <c r="B257" s="24" t="s">
        <v>50</v>
      </c>
      <c r="C257" s="24" t="s">
        <v>408</v>
      </c>
      <c r="D257" s="24" t="s">
        <v>11</v>
      </c>
      <c r="E257" s="24" t="s">
        <v>409</v>
      </c>
      <c r="F257" s="24">
        <v>386</v>
      </c>
      <c r="G257" s="24" t="s">
        <v>13</v>
      </c>
      <c r="H257" s="58">
        <f t="shared" si="3"/>
        <v>1158</v>
      </c>
    </row>
    <row r="258" spans="1:8" ht="31.5">
      <c r="A258" s="58">
        <v>106</v>
      </c>
      <c r="B258" s="24" t="s">
        <v>97</v>
      </c>
      <c r="C258" s="24" t="s">
        <v>408</v>
      </c>
      <c r="D258" s="24" t="s">
        <v>477</v>
      </c>
      <c r="E258" s="24" t="s">
        <v>409</v>
      </c>
      <c r="F258" s="24">
        <v>3109.41</v>
      </c>
      <c r="G258" s="24" t="s">
        <v>13</v>
      </c>
      <c r="H258" s="58">
        <f t="shared" si="3"/>
        <v>329597.45999999996</v>
      </c>
    </row>
    <row r="259" spans="1:8" ht="31.5">
      <c r="A259" s="58">
        <v>23</v>
      </c>
      <c r="B259" s="24" t="s">
        <v>98</v>
      </c>
      <c r="C259" s="24" t="s">
        <v>408</v>
      </c>
      <c r="D259" s="24" t="s">
        <v>477</v>
      </c>
      <c r="E259" s="24" t="s">
        <v>409</v>
      </c>
      <c r="F259" s="24">
        <v>1580</v>
      </c>
      <c r="G259" s="24" t="s">
        <v>13</v>
      </c>
      <c r="H259" s="58">
        <f t="shared" si="3"/>
        <v>36340</v>
      </c>
    </row>
    <row r="260" spans="1:8" ht="31.5">
      <c r="A260" s="58">
        <v>126</v>
      </c>
      <c r="B260" s="24" t="s">
        <v>538</v>
      </c>
      <c r="C260" s="24" t="s">
        <v>408</v>
      </c>
      <c r="D260" s="24" t="s">
        <v>477</v>
      </c>
      <c r="E260" s="24" t="s">
        <v>409</v>
      </c>
      <c r="F260" s="24">
        <v>92</v>
      </c>
      <c r="G260" s="24" t="s">
        <v>14</v>
      </c>
      <c r="H260" s="58">
        <f t="shared" si="3"/>
        <v>11592</v>
      </c>
    </row>
    <row r="261" spans="1:8" ht="31.5">
      <c r="A261" s="58">
        <v>86</v>
      </c>
      <c r="B261" s="24" t="s">
        <v>128</v>
      </c>
      <c r="C261" s="24" t="s">
        <v>408</v>
      </c>
      <c r="D261" s="24" t="s">
        <v>477</v>
      </c>
      <c r="E261" s="24" t="s">
        <v>409</v>
      </c>
      <c r="F261" s="24">
        <v>470</v>
      </c>
      <c r="G261" s="24" t="s">
        <v>13</v>
      </c>
      <c r="H261" s="58">
        <f t="shared" ref="H261:H265" si="4">A261*F261</f>
        <v>40420</v>
      </c>
    </row>
    <row r="262" spans="1:8" ht="31.5">
      <c r="A262" s="58">
        <v>24</v>
      </c>
      <c r="B262" s="24" t="s">
        <v>203</v>
      </c>
      <c r="C262" s="24" t="s">
        <v>408</v>
      </c>
      <c r="D262" s="24" t="s">
        <v>477</v>
      </c>
      <c r="E262" s="24" t="s">
        <v>409</v>
      </c>
      <c r="F262" s="24">
        <v>528</v>
      </c>
      <c r="G262" s="24" t="s">
        <v>13</v>
      </c>
      <c r="H262" s="58">
        <f t="shared" si="4"/>
        <v>12672</v>
      </c>
    </row>
    <row r="263" spans="1:8" ht="31.5">
      <c r="A263" s="58">
        <v>86</v>
      </c>
      <c r="B263" s="24" t="s">
        <v>202</v>
      </c>
      <c r="C263" s="24" t="s">
        <v>408</v>
      </c>
      <c r="D263" s="24" t="s">
        <v>477</v>
      </c>
      <c r="E263" s="24" t="s">
        <v>409</v>
      </c>
      <c r="F263" s="24">
        <v>178</v>
      </c>
      <c r="G263" s="24" t="s">
        <v>14</v>
      </c>
      <c r="H263" s="58">
        <f t="shared" si="4"/>
        <v>15308</v>
      </c>
    </row>
    <row r="264" spans="1:8" ht="31.5">
      <c r="A264" s="58">
        <v>10</v>
      </c>
      <c r="B264" s="24" t="s">
        <v>539</v>
      </c>
      <c r="C264" s="24" t="s">
        <v>408</v>
      </c>
      <c r="D264" s="24" t="s">
        <v>477</v>
      </c>
      <c r="E264" s="24" t="s">
        <v>409</v>
      </c>
      <c r="F264" s="24">
        <v>622</v>
      </c>
      <c r="G264" s="24" t="s">
        <v>14</v>
      </c>
      <c r="H264" s="58">
        <f t="shared" si="4"/>
        <v>6220</v>
      </c>
    </row>
    <row r="265" spans="1:8" ht="31.5">
      <c r="A265" s="58">
        <v>3</v>
      </c>
      <c r="B265" s="24" t="s">
        <v>100</v>
      </c>
      <c r="C265" s="24" t="s">
        <v>408</v>
      </c>
      <c r="D265" s="24" t="s">
        <v>477</v>
      </c>
      <c r="E265" s="24" t="s">
        <v>409</v>
      </c>
      <c r="F265" s="24">
        <v>11754</v>
      </c>
      <c r="G265" s="24" t="s">
        <v>13</v>
      </c>
      <c r="H265" s="58">
        <f t="shared" si="4"/>
        <v>35262</v>
      </c>
    </row>
    <row r="266" spans="1:8" ht="236.25">
      <c r="A266" s="60">
        <v>245.79999999999998</v>
      </c>
      <c r="B266" s="89" t="s">
        <v>540</v>
      </c>
      <c r="C266" s="49" t="s">
        <v>541</v>
      </c>
      <c r="D266" s="49" t="s">
        <v>542</v>
      </c>
      <c r="E266" s="49" t="s">
        <v>409</v>
      </c>
      <c r="F266" s="62">
        <v>347</v>
      </c>
      <c r="G266" s="60" t="s">
        <v>15</v>
      </c>
      <c r="H266" s="62">
        <v>85292.6</v>
      </c>
    </row>
    <row r="267" spans="1:8" ht="94.5">
      <c r="A267" s="60">
        <v>4.4000000000000004</v>
      </c>
      <c r="B267" s="89" t="s">
        <v>543</v>
      </c>
      <c r="C267" s="49" t="s">
        <v>541</v>
      </c>
      <c r="D267" s="49" t="s">
        <v>542</v>
      </c>
      <c r="E267" s="49" t="s">
        <v>409</v>
      </c>
      <c r="F267" s="62">
        <v>1326</v>
      </c>
      <c r="G267" s="60" t="s">
        <v>15</v>
      </c>
      <c r="H267" s="62">
        <v>5834.4</v>
      </c>
    </row>
    <row r="268" spans="1:8" ht="47.25">
      <c r="A268" s="60">
        <v>42.93</v>
      </c>
      <c r="B268" s="89" t="s">
        <v>544</v>
      </c>
      <c r="C268" s="49" t="s">
        <v>541</v>
      </c>
      <c r="D268" s="49" t="s">
        <v>542</v>
      </c>
      <c r="E268" s="49" t="s">
        <v>409</v>
      </c>
      <c r="F268" s="62">
        <v>4383</v>
      </c>
      <c r="G268" s="60" t="s">
        <v>15</v>
      </c>
      <c r="H268" s="62">
        <v>188162.19</v>
      </c>
    </row>
    <row r="269" spans="1:8" ht="47.25">
      <c r="A269" s="60">
        <v>25.12</v>
      </c>
      <c r="B269" s="89" t="s">
        <v>545</v>
      </c>
      <c r="C269" s="49" t="s">
        <v>541</v>
      </c>
      <c r="D269" s="49" t="s">
        <v>542</v>
      </c>
      <c r="E269" s="49" t="s">
        <v>409</v>
      </c>
      <c r="F269" s="62">
        <v>4685</v>
      </c>
      <c r="G269" s="60" t="s">
        <v>15</v>
      </c>
      <c r="H269" s="62">
        <v>117687.2</v>
      </c>
    </row>
    <row r="270" spans="1:8" ht="63">
      <c r="A270" s="60">
        <v>11.040000000000001</v>
      </c>
      <c r="B270" s="89" t="s">
        <v>546</v>
      </c>
      <c r="C270" s="49" t="s">
        <v>541</v>
      </c>
      <c r="D270" s="49" t="s">
        <v>542</v>
      </c>
      <c r="E270" s="49" t="s">
        <v>409</v>
      </c>
      <c r="F270" s="62">
        <v>5800</v>
      </c>
      <c r="G270" s="60" t="s">
        <v>15</v>
      </c>
      <c r="H270" s="62">
        <v>64032</v>
      </c>
    </row>
    <row r="271" spans="1:8" ht="47.25">
      <c r="A271" s="60">
        <v>352.53</v>
      </c>
      <c r="B271" s="89" t="s">
        <v>547</v>
      </c>
      <c r="C271" s="49" t="s">
        <v>541</v>
      </c>
      <c r="D271" s="49" t="s">
        <v>542</v>
      </c>
      <c r="E271" s="49" t="s">
        <v>409</v>
      </c>
      <c r="F271" s="62">
        <v>4289</v>
      </c>
      <c r="G271" s="60" t="s">
        <v>15</v>
      </c>
      <c r="H271" s="62">
        <v>1512001.17</v>
      </c>
    </row>
    <row r="272" spans="1:8" ht="47.25">
      <c r="A272" s="60">
        <v>872.43999999999983</v>
      </c>
      <c r="B272" s="89" t="s">
        <v>548</v>
      </c>
      <c r="C272" s="49" t="s">
        <v>541</v>
      </c>
      <c r="D272" s="49" t="s">
        <v>542</v>
      </c>
      <c r="E272" s="49" t="s">
        <v>409</v>
      </c>
      <c r="F272" s="62">
        <v>481</v>
      </c>
      <c r="G272" s="60" t="s">
        <v>15</v>
      </c>
      <c r="H272" s="62">
        <v>419643.64</v>
      </c>
    </row>
    <row r="273" spans="1:8" ht="31.5">
      <c r="A273" s="60">
        <v>33.75</v>
      </c>
      <c r="B273" s="89" t="s">
        <v>549</v>
      </c>
      <c r="C273" s="49" t="s">
        <v>541</v>
      </c>
      <c r="D273" s="49" t="s">
        <v>542</v>
      </c>
      <c r="E273" s="49" t="s">
        <v>409</v>
      </c>
      <c r="F273" s="62">
        <v>1468</v>
      </c>
      <c r="G273" s="60" t="s">
        <v>15</v>
      </c>
      <c r="H273" s="62">
        <v>49545</v>
      </c>
    </row>
    <row r="274" spans="1:8" ht="31.5">
      <c r="A274" s="60">
        <v>71.75</v>
      </c>
      <c r="B274" s="89" t="s">
        <v>550</v>
      </c>
      <c r="C274" s="49" t="s">
        <v>541</v>
      </c>
      <c r="D274" s="49" t="s">
        <v>542</v>
      </c>
      <c r="E274" s="49" t="s">
        <v>409</v>
      </c>
      <c r="F274" s="62">
        <v>1667</v>
      </c>
      <c r="G274" s="60" t="s">
        <v>15</v>
      </c>
      <c r="H274" s="62">
        <v>119607.25</v>
      </c>
    </row>
    <row r="275" spans="1:8" ht="78.75">
      <c r="A275" s="60">
        <v>98.47</v>
      </c>
      <c r="B275" s="89" t="s">
        <v>551</v>
      </c>
      <c r="C275" s="49" t="s">
        <v>541</v>
      </c>
      <c r="D275" s="49" t="s">
        <v>542</v>
      </c>
      <c r="E275" s="49" t="s">
        <v>409</v>
      </c>
      <c r="F275" s="62">
        <v>7581</v>
      </c>
      <c r="G275" s="60" t="s">
        <v>15</v>
      </c>
      <c r="H275" s="62">
        <v>746501.07</v>
      </c>
    </row>
    <row r="276" spans="1:8" ht="141.75">
      <c r="A276" s="60">
        <v>4.6100000000000003</v>
      </c>
      <c r="B276" s="89" t="s">
        <v>552</v>
      </c>
      <c r="C276" s="49" t="s">
        <v>541</v>
      </c>
      <c r="D276" s="49" t="s">
        <v>542</v>
      </c>
      <c r="E276" s="49" t="s">
        <v>409</v>
      </c>
      <c r="F276" s="62">
        <v>8523</v>
      </c>
      <c r="G276" s="60" t="s">
        <v>15</v>
      </c>
      <c r="H276" s="62">
        <v>39291.03</v>
      </c>
    </row>
    <row r="277" spans="1:8" ht="141.75">
      <c r="A277" s="60">
        <v>2.38</v>
      </c>
      <c r="B277" s="89" t="s">
        <v>553</v>
      </c>
      <c r="C277" s="49" t="s">
        <v>541</v>
      </c>
      <c r="D277" s="49" t="s">
        <v>542</v>
      </c>
      <c r="E277" s="49" t="s">
        <v>409</v>
      </c>
      <c r="F277" s="62">
        <v>10943</v>
      </c>
      <c r="G277" s="60" t="s">
        <v>15</v>
      </c>
      <c r="H277" s="62">
        <v>26044.34</v>
      </c>
    </row>
    <row r="278" spans="1:8" ht="157.5">
      <c r="A278" s="60">
        <v>3.1</v>
      </c>
      <c r="B278" s="89" t="s">
        <v>554</v>
      </c>
      <c r="C278" s="49" t="s">
        <v>541</v>
      </c>
      <c r="D278" s="49" t="s">
        <v>542</v>
      </c>
      <c r="E278" s="49" t="s">
        <v>409</v>
      </c>
      <c r="F278" s="62">
        <v>11218</v>
      </c>
      <c r="G278" s="60" t="s">
        <v>15</v>
      </c>
      <c r="H278" s="62">
        <v>34775.800000000003</v>
      </c>
    </row>
    <row r="279" spans="1:8" ht="141.75">
      <c r="A279" s="60">
        <v>0.31</v>
      </c>
      <c r="B279" s="89" t="s">
        <v>555</v>
      </c>
      <c r="C279" s="49" t="s">
        <v>541</v>
      </c>
      <c r="D279" s="49" t="s">
        <v>542</v>
      </c>
      <c r="E279" s="49" t="s">
        <v>409</v>
      </c>
      <c r="F279" s="62">
        <v>11378</v>
      </c>
      <c r="G279" s="60" t="s">
        <v>15</v>
      </c>
      <c r="H279" s="62">
        <v>3527.18</v>
      </c>
    </row>
    <row r="280" spans="1:8" ht="157.5">
      <c r="A280" s="60">
        <v>7.5</v>
      </c>
      <c r="B280" s="89" t="s">
        <v>556</v>
      </c>
      <c r="C280" s="49" t="s">
        <v>541</v>
      </c>
      <c r="D280" s="49" t="s">
        <v>542</v>
      </c>
      <c r="E280" s="49" t="s">
        <v>409</v>
      </c>
      <c r="F280" s="62">
        <v>1184</v>
      </c>
      <c r="G280" s="60" t="s">
        <v>155</v>
      </c>
      <c r="H280" s="62">
        <v>8880</v>
      </c>
    </row>
    <row r="281" spans="1:8" ht="141.75">
      <c r="A281" s="60">
        <v>3.3099999999999996</v>
      </c>
      <c r="B281" s="89" t="s">
        <v>557</v>
      </c>
      <c r="C281" s="49" t="s">
        <v>541</v>
      </c>
      <c r="D281" s="49" t="s">
        <v>542</v>
      </c>
      <c r="E281" s="49" t="s">
        <v>409</v>
      </c>
      <c r="F281" s="62">
        <v>10953</v>
      </c>
      <c r="G281" s="60" t="s">
        <v>15</v>
      </c>
      <c r="H281" s="62">
        <v>36254.43</v>
      </c>
    </row>
    <row r="282" spans="1:8" ht="157.5">
      <c r="A282" s="60">
        <v>9.17</v>
      </c>
      <c r="B282" s="89" t="s">
        <v>558</v>
      </c>
      <c r="C282" s="49" t="s">
        <v>541</v>
      </c>
      <c r="D282" s="49" t="s">
        <v>542</v>
      </c>
      <c r="E282" s="49" t="s">
        <v>409</v>
      </c>
      <c r="F282" s="62">
        <v>10504</v>
      </c>
      <c r="G282" s="60" t="s">
        <v>15</v>
      </c>
      <c r="H282" s="62">
        <v>96321.68</v>
      </c>
    </row>
    <row r="283" spans="1:8" ht="220.5">
      <c r="A283" s="60">
        <v>2.4900000000000002</v>
      </c>
      <c r="B283" s="89" t="s">
        <v>559</v>
      </c>
      <c r="C283" s="49" t="s">
        <v>541</v>
      </c>
      <c r="D283" s="49" t="s">
        <v>542</v>
      </c>
      <c r="E283" s="49" t="s">
        <v>409</v>
      </c>
      <c r="F283" s="62">
        <v>67727</v>
      </c>
      <c r="G283" s="60" t="s">
        <v>560</v>
      </c>
      <c r="H283" s="62">
        <v>168640.23</v>
      </c>
    </row>
    <row r="284" spans="1:8" ht="126">
      <c r="A284" s="60">
        <v>70.55</v>
      </c>
      <c r="B284" s="89" t="s">
        <v>561</v>
      </c>
      <c r="C284" s="49" t="s">
        <v>541</v>
      </c>
      <c r="D284" s="49" t="s">
        <v>542</v>
      </c>
      <c r="E284" s="49" t="s">
        <v>409</v>
      </c>
      <c r="F284" s="62">
        <v>448</v>
      </c>
      <c r="G284" s="60" t="s">
        <v>155</v>
      </c>
      <c r="H284" s="62">
        <v>31606.400000000001</v>
      </c>
    </row>
    <row r="285" spans="1:8" ht="126">
      <c r="A285" s="60">
        <v>1121.04</v>
      </c>
      <c r="B285" s="89" t="s">
        <v>562</v>
      </c>
      <c r="C285" s="49" t="s">
        <v>541</v>
      </c>
      <c r="D285" s="49" t="s">
        <v>542</v>
      </c>
      <c r="E285" s="49" t="s">
        <v>409</v>
      </c>
      <c r="F285" s="62">
        <v>419</v>
      </c>
      <c r="G285" s="60" t="s">
        <v>155</v>
      </c>
      <c r="H285" s="62">
        <v>469715.76</v>
      </c>
    </row>
    <row r="286" spans="1:8" ht="47.25">
      <c r="A286" s="60">
        <v>517.66</v>
      </c>
      <c r="B286" s="89" t="s">
        <v>563</v>
      </c>
      <c r="C286" s="49" t="s">
        <v>541</v>
      </c>
      <c r="D286" s="49" t="s">
        <v>542</v>
      </c>
      <c r="E286" s="49" t="s">
        <v>409</v>
      </c>
      <c r="F286" s="62">
        <v>96</v>
      </c>
      <c r="G286" s="60" t="s">
        <v>155</v>
      </c>
      <c r="H286" s="62">
        <v>49695.360000000001</v>
      </c>
    </row>
    <row r="287" spans="1:8" ht="126">
      <c r="A287" s="60">
        <v>4.18</v>
      </c>
      <c r="B287" s="89" t="s">
        <v>564</v>
      </c>
      <c r="C287" s="49" t="s">
        <v>541</v>
      </c>
      <c r="D287" s="49" t="s">
        <v>542</v>
      </c>
      <c r="E287" s="49" t="s">
        <v>409</v>
      </c>
      <c r="F287" s="62">
        <v>597</v>
      </c>
      <c r="G287" s="60" t="s">
        <v>155</v>
      </c>
      <c r="H287" s="62">
        <v>2495.46</v>
      </c>
    </row>
    <row r="288" spans="1:8" ht="110.25">
      <c r="A288" s="60">
        <v>44.02</v>
      </c>
      <c r="B288" s="89" t="s">
        <v>565</v>
      </c>
      <c r="C288" s="49" t="s">
        <v>541</v>
      </c>
      <c r="D288" s="49" t="s">
        <v>542</v>
      </c>
      <c r="E288" s="49" t="s">
        <v>409</v>
      </c>
      <c r="F288" s="62">
        <v>664</v>
      </c>
      <c r="G288" s="60" t="s">
        <v>155</v>
      </c>
      <c r="H288" s="62">
        <v>29229.279999999999</v>
      </c>
    </row>
    <row r="289" spans="1:8" ht="110.25">
      <c r="A289" s="60">
        <v>19.89</v>
      </c>
      <c r="B289" s="89" t="s">
        <v>566</v>
      </c>
      <c r="C289" s="49" t="s">
        <v>541</v>
      </c>
      <c r="D289" s="49" t="s">
        <v>542</v>
      </c>
      <c r="E289" s="49" t="s">
        <v>409</v>
      </c>
      <c r="F289" s="62">
        <v>764</v>
      </c>
      <c r="G289" s="60" t="s">
        <v>155</v>
      </c>
      <c r="H289" s="62">
        <v>15195.96</v>
      </c>
    </row>
    <row r="290" spans="1:8" ht="110.25">
      <c r="A290" s="60">
        <v>4.4800000000000004</v>
      </c>
      <c r="B290" s="89" t="s">
        <v>567</v>
      </c>
      <c r="C290" s="49" t="s">
        <v>541</v>
      </c>
      <c r="D290" s="49" t="s">
        <v>542</v>
      </c>
      <c r="E290" s="49" t="s">
        <v>409</v>
      </c>
      <c r="F290" s="62">
        <v>731</v>
      </c>
      <c r="G290" s="60" t="s">
        <v>155</v>
      </c>
      <c r="H290" s="62">
        <v>3274.88</v>
      </c>
    </row>
    <row r="291" spans="1:8" ht="94.5">
      <c r="A291" s="60">
        <v>5.3500000000000005</v>
      </c>
      <c r="B291" s="89" t="s">
        <v>568</v>
      </c>
      <c r="C291" s="49" t="s">
        <v>541</v>
      </c>
      <c r="D291" s="49" t="s">
        <v>542</v>
      </c>
      <c r="E291" s="49" t="s">
        <v>409</v>
      </c>
      <c r="F291" s="62">
        <v>6799.02</v>
      </c>
      <c r="G291" s="60" t="s">
        <v>155</v>
      </c>
      <c r="H291" s="62">
        <v>36374.76</v>
      </c>
    </row>
    <row r="292" spans="1:8" ht="204.75">
      <c r="A292" s="60">
        <v>6.29</v>
      </c>
      <c r="B292" s="89" t="s">
        <v>569</v>
      </c>
      <c r="C292" s="49" t="s">
        <v>541</v>
      </c>
      <c r="D292" s="49" t="s">
        <v>542</v>
      </c>
      <c r="E292" s="49" t="s">
        <v>409</v>
      </c>
      <c r="F292" s="62">
        <v>3535.64</v>
      </c>
      <c r="G292" s="60" t="s">
        <v>155</v>
      </c>
      <c r="H292" s="62">
        <v>22239.18</v>
      </c>
    </row>
    <row r="293" spans="1:8" ht="63">
      <c r="A293" s="60">
        <v>6.29</v>
      </c>
      <c r="B293" s="89" t="s">
        <v>570</v>
      </c>
      <c r="C293" s="49" t="s">
        <v>541</v>
      </c>
      <c r="D293" s="49" t="s">
        <v>542</v>
      </c>
      <c r="E293" s="49" t="s">
        <v>409</v>
      </c>
      <c r="F293" s="62">
        <v>2539</v>
      </c>
      <c r="G293" s="60" t="s">
        <v>155</v>
      </c>
      <c r="H293" s="62">
        <v>15970.31</v>
      </c>
    </row>
    <row r="294" spans="1:8" ht="126">
      <c r="A294" s="60">
        <v>175.06999999999996</v>
      </c>
      <c r="B294" s="89" t="s">
        <v>571</v>
      </c>
      <c r="C294" s="49" t="s">
        <v>541</v>
      </c>
      <c r="D294" s="49" t="s">
        <v>542</v>
      </c>
      <c r="E294" s="49" t="s">
        <v>409</v>
      </c>
      <c r="F294" s="62">
        <v>109.9</v>
      </c>
      <c r="G294" s="60" t="s">
        <v>155</v>
      </c>
      <c r="H294" s="62">
        <v>19240.189999999999</v>
      </c>
    </row>
    <row r="295" spans="1:8" ht="110.25">
      <c r="A295" s="60">
        <v>240.5</v>
      </c>
      <c r="B295" s="89" t="s">
        <v>572</v>
      </c>
      <c r="C295" s="49" t="s">
        <v>541</v>
      </c>
      <c r="D295" s="49" t="s">
        <v>542</v>
      </c>
      <c r="E295" s="49" t="s">
        <v>409</v>
      </c>
      <c r="F295" s="62">
        <v>195.91</v>
      </c>
      <c r="G295" s="60" t="s">
        <v>155</v>
      </c>
      <c r="H295" s="62">
        <v>47116.36</v>
      </c>
    </row>
    <row r="296" spans="1:8" ht="110.25">
      <c r="A296" s="60">
        <v>1196.3700000000001</v>
      </c>
      <c r="B296" s="89" t="s">
        <v>573</v>
      </c>
      <c r="C296" s="49" t="s">
        <v>541</v>
      </c>
      <c r="D296" s="49" t="s">
        <v>542</v>
      </c>
      <c r="E296" s="49" t="s">
        <v>409</v>
      </c>
      <c r="F296" s="62">
        <v>183.73</v>
      </c>
      <c r="G296" s="60" t="s">
        <v>155</v>
      </c>
      <c r="H296" s="62">
        <v>219809.06</v>
      </c>
    </row>
    <row r="297" spans="1:8" ht="78.75">
      <c r="A297" s="60">
        <v>136.5</v>
      </c>
      <c r="B297" s="89" t="s">
        <v>574</v>
      </c>
      <c r="C297" s="49" t="s">
        <v>541</v>
      </c>
      <c r="D297" s="49" t="s">
        <v>542</v>
      </c>
      <c r="E297" s="49" t="s">
        <v>409</v>
      </c>
      <c r="F297" s="62">
        <v>2042</v>
      </c>
      <c r="G297" s="60" t="s">
        <v>155</v>
      </c>
      <c r="H297" s="62">
        <v>278733</v>
      </c>
    </row>
    <row r="298" spans="1:8" ht="47.25">
      <c r="A298" s="60">
        <v>10.41</v>
      </c>
      <c r="B298" s="89" t="s">
        <v>575</v>
      </c>
      <c r="C298" s="49" t="s">
        <v>541</v>
      </c>
      <c r="D298" s="49" t="s">
        <v>542</v>
      </c>
      <c r="E298" s="49" t="s">
        <v>409</v>
      </c>
      <c r="F298" s="62">
        <v>4579.8900000000003</v>
      </c>
      <c r="G298" s="60" t="s">
        <v>155</v>
      </c>
      <c r="H298" s="62">
        <v>47676.65</v>
      </c>
    </row>
    <row r="299" spans="1:8" ht="47.25">
      <c r="A299" s="60">
        <v>7.5</v>
      </c>
      <c r="B299" s="89" t="s">
        <v>576</v>
      </c>
      <c r="C299" s="49" t="s">
        <v>541</v>
      </c>
      <c r="D299" s="49" t="s">
        <v>542</v>
      </c>
      <c r="E299" s="49" t="s">
        <v>409</v>
      </c>
      <c r="F299" s="62">
        <v>1344</v>
      </c>
      <c r="G299" s="60" t="s">
        <v>20</v>
      </c>
      <c r="H299" s="62">
        <v>10080</v>
      </c>
    </row>
    <row r="300" spans="1:8" ht="31.5">
      <c r="A300" s="60">
        <v>1.37</v>
      </c>
      <c r="B300" s="89" t="s">
        <v>577</v>
      </c>
      <c r="C300" s="49" t="s">
        <v>541</v>
      </c>
      <c r="D300" s="49" t="s">
        <v>542</v>
      </c>
      <c r="E300" s="49" t="s">
        <v>409</v>
      </c>
      <c r="F300" s="62">
        <v>4542.3</v>
      </c>
      <c r="G300" s="60" t="s">
        <v>155</v>
      </c>
      <c r="H300" s="62">
        <v>6222.95</v>
      </c>
    </row>
    <row r="301" spans="1:8" ht="31.5">
      <c r="A301" s="60">
        <v>2.78</v>
      </c>
      <c r="B301" s="89" t="s">
        <v>578</v>
      </c>
      <c r="C301" s="49" t="s">
        <v>541</v>
      </c>
      <c r="D301" s="49" t="s">
        <v>542</v>
      </c>
      <c r="E301" s="49" t="s">
        <v>409</v>
      </c>
      <c r="F301" s="62">
        <v>1930.48</v>
      </c>
      <c r="G301" s="60" t="s">
        <v>155</v>
      </c>
      <c r="H301" s="62">
        <v>5366.73</v>
      </c>
    </row>
    <row r="302" spans="1:8" ht="78.75">
      <c r="A302" s="60">
        <v>1</v>
      </c>
      <c r="B302" s="89" t="s">
        <v>579</v>
      </c>
      <c r="C302" s="49" t="s">
        <v>541</v>
      </c>
      <c r="D302" s="49" t="s">
        <v>542</v>
      </c>
      <c r="E302" s="49" t="s">
        <v>409</v>
      </c>
      <c r="F302" s="62">
        <v>5677.88</v>
      </c>
      <c r="G302" s="60" t="s">
        <v>13</v>
      </c>
      <c r="H302" s="62">
        <v>5677.88</v>
      </c>
    </row>
    <row r="303" spans="1:8" ht="63">
      <c r="A303" s="60">
        <v>1</v>
      </c>
      <c r="B303" s="89" t="s">
        <v>580</v>
      </c>
      <c r="C303" s="49" t="s">
        <v>541</v>
      </c>
      <c r="D303" s="49" t="s">
        <v>542</v>
      </c>
      <c r="E303" s="49" t="s">
        <v>409</v>
      </c>
      <c r="F303" s="62">
        <v>5304.5</v>
      </c>
      <c r="G303" s="60" t="s">
        <v>13</v>
      </c>
      <c r="H303" s="62">
        <v>5304.5</v>
      </c>
    </row>
    <row r="304" spans="1:8" ht="63">
      <c r="A304" s="60">
        <v>25</v>
      </c>
      <c r="B304" s="89" t="s">
        <v>581</v>
      </c>
      <c r="C304" s="49" t="s">
        <v>541</v>
      </c>
      <c r="D304" s="49" t="s">
        <v>542</v>
      </c>
      <c r="E304" s="49" t="s">
        <v>409</v>
      </c>
      <c r="F304" s="62">
        <v>82</v>
      </c>
      <c r="G304" s="60" t="s">
        <v>20</v>
      </c>
      <c r="H304" s="62">
        <v>2050</v>
      </c>
    </row>
    <row r="305" spans="1:8" ht="47.25">
      <c r="A305" s="60">
        <v>20</v>
      </c>
      <c r="B305" s="89" t="s">
        <v>582</v>
      </c>
      <c r="C305" s="49" t="s">
        <v>541</v>
      </c>
      <c r="D305" s="49" t="s">
        <v>542</v>
      </c>
      <c r="E305" s="49" t="s">
        <v>409</v>
      </c>
      <c r="F305" s="62">
        <v>89</v>
      </c>
      <c r="G305" s="60" t="s">
        <v>20</v>
      </c>
      <c r="H305" s="62">
        <v>1780</v>
      </c>
    </row>
    <row r="306" spans="1:8" ht="94.5">
      <c r="A306" s="60">
        <v>15</v>
      </c>
      <c r="B306" s="89" t="s">
        <v>583</v>
      </c>
      <c r="C306" s="49" t="s">
        <v>541</v>
      </c>
      <c r="D306" s="49" t="s">
        <v>542</v>
      </c>
      <c r="E306" s="49" t="s">
        <v>409</v>
      </c>
      <c r="F306" s="62">
        <v>580</v>
      </c>
      <c r="G306" s="60" t="s">
        <v>13</v>
      </c>
      <c r="H306" s="62">
        <v>8700</v>
      </c>
    </row>
    <row r="307" spans="1:8" ht="78.75">
      <c r="A307" s="60">
        <v>4</v>
      </c>
      <c r="B307" s="89" t="s">
        <v>584</v>
      </c>
      <c r="C307" s="49" t="s">
        <v>541</v>
      </c>
      <c r="D307" s="49" t="s">
        <v>542</v>
      </c>
      <c r="E307" s="49" t="s">
        <v>409</v>
      </c>
      <c r="F307" s="62">
        <v>469</v>
      </c>
      <c r="G307" s="60" t="s">
        <v>13</v>
      </c>
      <c r="H307" s="62">
        <v>1876</v>
      </c>
    </row>
    <row r="308" spans="1:8" ht="63">
      <c r="A308" s="60">
        <v>2</v>
      </c>
      <c r="B308" s="89" t="s">
        <v>585</v>
      </c>
      <c r="C308" s="49" t="s">
        <v>541</v>
      </c>
      <c r="D308" s="49" t="s">
        <v>542</v>
      </c>
      <c r="E308" s="49" t="s">
        <v>409</v>
      </c>
      <c r="F308" s="62">
        <v>345</v>
      </c>
      <c r="G308" s="60" t="s">
        <v>13</v>
      </c>
      <c r="H308" s="62">
        <v>690</v>
      </c>
    </row>
    <row r="309" spans="1:8" ht="47.25">
      <c r="A309" s="60">
        <v>2</v>
      </c>
      <c r="B309" s="89" t="s">
        <v>586</v>
      </c>
      <c r="C309" s="49" t="s">
        <v>541</v>
      </c>
      <c r="D309" s="49" t="s">
        <v>542</v>
      </c>
      <c r="E309" s="49" t="s">
        <v>409</v>
      </c>
      <c r="F309" s="62">
        <v>116</v>
      </c>
      <c r="G309" s="60" t="s">
        <v>13</v>
      </c>
      <c r="H309" s="62">
        <v>232</v>
      </c>
    </row>
    <row r="310" spans="1:8" ht="47.25">
      <c r="A310" s="60">
        <v>70</v>
      </c>
      <c r="B310" s="89" t="s">
        <v>587</v>
      </c>
      <c r="C310" s="49" t="s">
        <v>541</v>
      </c>
      <c r="D310" s="49" t="s">
        <v>542</v>
      </c>
      <c r="E310" s="49" t="s">
        <v>409</v>
      </c>
      <c r="F310" s="62">
        <v>48</v>
      </c>
      <c r="G310" s="60" t="s">
        <v>20</v>
      </c>
      <c r="H310" s="62">
        <v>3360</v>
      </c>
    </row>
    <row r="311" spans="1:8" ht="47.25">
      <c r="A311" s="60">
        <v>55</v>
      </c>
      <c r="B311" s="89" t="s">
        <v>588</v>
      </c>
      <c r="C311" s="49" t="s">
        <v>541</v>
      </c>
      <c r="D311" s="49" t="s">
        <v>542</v>
      </c>
      <c r="E311" s="49" t="s">
        <v>409</v>
      </c>
      <c r="F311" s="62">
        <v>95</v>
      </c>
      <c r="G311" s="60" t="s">
        <v>20</v>
      </c>
      <c r="H311" s="62">
        <v>5225</v>
      </c>
    </row>
    <row r="312" spans="1:8" ht="126">
      <c r="A312" s="60">
        <v>1</v>
      </c>
      <c r="B312" s="89" t="s">
        <v>589</v>
      </c>
      <c r="C312" s="49" t="s">
        <v>541</v>
      </c>
      <c r="D312" s="49" t="s">
        <v>542</v>
      </c>
      <c r="E312" s="49" t="s">
        <v>409</v>
      </c>
      <c r="F312" s="62">
        <v>5038</v>
      </c>
      <c r="G312" s="60" t="s">
        <v>13</v>
      </c>
      <c r="H312" s="62">
        <v>5038</v>
      </c>
    </row>
    <row r="313" spans="1:8" ht="63">
      <c r="A313" s="60">
        <v>4</v>
      </c>
      <c r="B313" s="89" t="s">
        <v>590</v>
      </c>
      <c r="C313" s="49" t="s">
        <v>541</v>
      </c>
      <c r="D313" s="49" t="s">
        <v>542</v>
      </c>
      <c r="E313" s="49" t="s">
        <v>409</v>
      </c>
      <c r="F313" s="62">
        <v>868</v>
      </c>
      <c r="G313" s="60" t="s">
        <v>13</v>
      </c>
      <c r="H313" s="62">
        <v>3472</v>
      </c>
    </row>
    <row r="314" spans="1:8" ht="63">
      <c r="A314" s="60">
        <v>2</v>
      </c>
      <c r="B314" s="89" t="s">
        <v>591</v>
      </c>
      <c r="C314" s="49" t="s">
        <v>541</v>
      </c>
      <c r="D314" s="49" t="s">
        <v>542</v>
      </c>
      <c r="E314" s="49" t="s">
        <v>409</v>
      </c>
      <c r="F314" s="62">
        <v>2215</v>
      </c>
      <c r="G314" s="60" t="s">
        <v>13</v>
      </c>
      <c r="H314" s="62">
        <v>4430</v>
      </c>
    </row>
    <row r="315" spans="1:8" ht="78.75">
      <c r="A315" s="60">
        <v>2</v>
      </c>
      <c r="B315" s="89" t="s">
        <v>592</v>
      </c>
      <c r="C315" s="49" t="s">
        <v>541</v>
      </c>
      <c r="D315" s="49" t="s">
        <v>542</v>
      </c>
      <c r="E315" s="49" t="s">
        <v>409</v>
      </c>
      <c r="F315" s="62">
        <v>565</v>
      </c>
      <c r="G315" s="60" t="s">
        <v>13</v>
      </c>
      <c r="H315" s="62">
        <v>1130</v>
      </c>
    </row>
    <row r="316" spans="1:8" ht="110.25">
      <c r="A316" s="60">
        <v>1</v>
      </c>
      <c r="B316" s="89" t="s">
        <v>593</v>
      </c>
      <c r="C316" s="49" t="s">
        <v>541</v>
      </c>
      <c r="D316" s="49" t="s">
        <v>542</v>
      </c>
      <c r="E316" s="49" t="s">
        <v>409</v>
      </c>
      <c r="F316" s="62">
        <v>4891</v>
      </c>
      <c r="G316" s="60" t="s">
        <v>13</v>
      </c>
      <c r="H316" s="62">
        <v>4891</v>
      </c>
    </row>
    <row r="317" spans="1:8" ht="31.5">
      <c r="A317" s="60">
        <v>1</v>
      </c>
      <c r="B317" s="89" t="s">
        <v>594</v>
      </c>
      <c r="C317" s="49" t="s">
        <v>541</v>
      </c>
      <c r="D317" s="49" t="s">
        <v>542</v>
      </c>
      <c r="E317" s="49" t="s">
        <v>409</v>
      </c>
      <c r="F317" s="62">
        <v>5000</v>
      </c>
      <c r="G317" s="60" t="s">
        <v>13</v>
      </c>
      <c r="H317" s="62">
        <v>5000</v>
      </c>
    </row>
    <row r="318" spans="1:8" ht="63">
      <c r="A318" s="60">
        <v>90</v>
      </c>
      <c r="B318" s="89" t="s">
        <v>595</v>
      </c>
      <c r="C318" s="49" t="s">
        <v>541</v>
      </c>
      <c r="D318" s="49" t="s">
        <v>542</v>
      </c>
      <c r="E318" s="49" t="s">
        <v>409</v>
      </c>
      <c r="F318" s="62">
        <v>336</v>
      </c>
      <c r="G318" s="60" t="s">
        <v>20</v>
      </c>
      <c r="H318" s="62">
        <v>30240</v>
      </c>
    </row>
    <row r="319" spans="1:8" ht="15.75">
      <c r="A319" s="60">
        <v>30</v>
      </c>
      <c r="B319" s="89" t="s">
        <v>596</v>
      </c>
      <c r="C319" s="49" t="s">
        <v>541</v>
      </c>
      <c r="D319" s="49" t="s">
        <v>542</v>
      </c>
      <c r="E319" s="49" t="s">
        <v>409</v>
      </c>
      <c r="F319" s="62">
        <v>369</v>
      </c>
      <c r="G319" s="60" t="s">
        <v>20</v>
      </c>
      <c r="H319" s="62">
        <v>11070</v>
      </c>
    </row>
    <row r="320" spans="1:8" ht="15.75">
      <c r="A320" s="60">
        <v>30</v>
      </c>
      <c r="B320" s="89" t="s">
        <v>597</v>
      </c>
      <c r="C320" s="49" t="s">
        <v>541</v>
      </c>
      <c r="D320" s="49" t="s">
        <v>542</v>
      </c>
      <c r="E320" s="49" t="s">
        <v>409</v>
      </c>
      <c r="F320" s="62">
        <v>394</v>
      </c>
      <c r="G320" s="60" t="s">
        <v>20</v>
      </c>
      <c r="H320" s="62">
        <v>11820</v>
      </c>
    </row>
    <row r="321" spans="1:8" ht="15.75">
      <c r="A321" s="60">
        <v>30</v>
      </c>
      <c r="B321" s="89" t="s">
        <v>598</v>
      </c>
      <c r="C321" s="49" t="s">
        <v>541</v>
      </c>
      <c r="D321" s="49" t="s">
        <v>542</v>
      </c>
      <c r="E321" s="49" t="s">
        <v>409</v>
      </c>
      <c r="F321" s="62">
        <v>492</v>
      </c>
      <c r="G321" s="60" t="s">
        <v>20</v>
      </c>
      <c r="H321" s="62">
        <v>14760</v>
      </c>
    </row>
    <row r="322" spans="1:8" ht="63">
      <c r="A322" s="60">
        <v>20</v>
      </c>
      <c r="B322" s="89" t="s">
        <v>370</v>
      </c>
      <c r="C322" s="49" t="s">
        <v>541</v>
      </c>
      <c r="D322" s="49" t="s">
        <v>542</v>
      </c>
      <c r="E322" s="49" t="s">
        <v>409</v>
      </c>
      <c r="F322" s="62">
        <v>844</v>
      </c>
      <c r="G322" s="60" t="s">
        <v>20</v>
      </c>
      <c r="H322" s="62">
        <v>16880</v>
      </c>
    </row>
    <row r="323" spans="1:8" ht="47.25">
      <c r="A323" s="60">
        <v>1</v>
      </c>
      <c r="B323" s="89" t="s">
        <v>599</v>
      </c>
      <c r="C323" s="49" t="s">
        <v>541</v>
      </c>
      <c r="D323" s="49" t="s">
        <v>542</v>
      </c>
      <c r="E323" s="49" t="s">
        <v>409</v>
      </c>
      <c r="F323" s="62">
        <v>13794</v>
      </c>
      <c r="G323" s="60" t="s">
        <v>13</v>
      </c>
      <c r="H323" s="62">
        <v>13794</v>
      </c>
    </row>
    <row r="324" spans="1:8" ht="94.5">
      <c r="A324" s="60">
        <v>1</v>
      </c>
      <c r="B324" s="89" t="s">
        <v>600</v>
      </c>
      <c r="C324" s="49" t="s">
        <v>541</v>
      </c>
      <c r="D324" s="49" t="s">
        <v>542</v>
      </c>
      <c r="E324" s="49" t="s">
        <v>409</v>
      </c>
      <c r="F324" s="62">
        <v>28548</v>
      </c>
      <c r="G324" s="60" t="s">
        <v>13</v>
      </c>
      <c r="H324" s="62">
        <v>28548</v>
      </c>
    </row>
    <row r="325" spans="1:8" ht="63">
      <c r="A325" s="60">
        <v>180</v>
      </c>
      <c r="B325" s="89" t="s">
        <v>601</v>
      </c>
      <c r="C325" s="49" t="s">
        <v>541</v>
      </c>
      <c r="D325" s="49" t="s">
        <v>542</v>
      </c>
      <c r="E325" s="49" t="s">
        <v>409</v>
      </c>
      <c r="F325" s="62">
        <v>190</v>
      </c>
      <c r="G325" s="60" t="s">
        <v>20</v>
      </c>
      <c r="H325" s="62">
        <v>34200</v>
      </c>
    </row>
    <row r="326" spans="1:8" ht="63">
      <c r="A326" s="60">
        <v>1</v>
      </c>
      <c r="B326" s="89" t="s">
        <v>602</v>
      </c>
      <c r="C326" s="49" t="s">
        <v>541</v>
      </c>
      <c r="D326" s="49" t="s">
        <v>542</v>
      </c>
      <c r="E326" s="49" t="s">
        <v>409</v>
      </c>
      <c r="F326" s="62">
        <v>1040</v>
      </c>
      <c r="G326" s="60" t="s">
        <v>13</v>
      </c>
      <c r="H326" s="62">
        <v>1040</v>
      </c>
    </row>
    <row r="327" spans="1:8" ht="236.25">
      <c r="A327" s="60">
        <v>1</v>
      </c>
      <c r="B327" s="89" t="s">
        <v>603</v>
      </c>
      <c r="C327" s="49" t="s">
        <v>541</v>
      </c>
      <c r="D327" s="49" t="s">
        <v>542</v>
      </c>
      <c r="E327" s="49" t="s">
        <v>409</v>
      </c>
      <c r="F327" s="62">
        <v>8925</v>
      </c>
      <c r="G327" s="60" t="s">
        <v>13</v>
      </c>
      <c r="H327" s="62">
        <v>8925</v>
      </c>
    </row>
    <row r="328" spans="1:8" ht="63">
      <c r="A328" s="60">
        <v>1</v>
      </c>
      <c r="B328" s="89" t="s">
        <v>604</v>
      </c>
      <c r="C328" s="49" t="s">
        <v>541</v>
      </c>
      <c r="D328" s="49" t="s">
        <v>542</v>
      </c>
      <c r="E328" s="49" t="s">
        <v>409</v>
      </c>
      <c r="F328" s="62">
        <v>3850</v>
      </c>
      <c r="G328" s="60" t="s">
        <v>13</v>
      </c>
      <c r="H328" s="62">
        <v>3850</v>
      </c>
    </row>
    <row r="329" spans="1:8" ht="47.25">
      <c r="A329" s="60">
        <v>4</v>
      </c>
      <c r="B329" s="89" t="s">
        <v>605</v>
      </c>
      <c r="C329" s="49" t="s">
        <v>541</v>
      </c>
      <c r="D329" s="49" t="s">
        <v>542</v>
      </c>
      <c r="E329" s="49" t="s">
        <v>409</v>
      </c>
      <c r="F329" s="62">
        <v>1150</v>
      </c>
      <c r="G329" s="60" t="s">
        <v>13</v>
      </c>
      <c r="H329" s="62">
        <v>4600</v>
      </c>
    </row>
    <row r="330" spans="1:8" ht="47.25">
      <c r="A330" s="60">
        <v>1</v>
      </c>
      <c r="B330" s="89" t="s">
        <v>606</v>
      </c>
      <c r="C330" s="49" t="s">
        <v>541</v>
      </c>
      <c r="D330" s="49" t="s">
        <v>542</v>
      </c>
      <c r="E330" s="49" t="s">
        <v>409</v>
      </c>
      <c r="F330" s="62">
        <v>13860</v>
      </c>
      <c r="G330" s="60" t="s">
        <v>13</v>
      </c>
      <c r="H330" s="62">
        <v>13860</v>
      </c>
    </row>
    <row r="331" spans="1:8" ht="31.5">
      <c r="A331" s="60">
        <v>4</v>
      </c>
      <c r="B331" s="89" t="s">
        <v>607</v>
      </c>
      <c r="C331" s="49" t="s">
        <v>541</v>
      </c>
      <c r="D331" s="49" t="s">
        <v>542</v>
      </c>
      <c r="E331" s="49" t="s">
        <v>409</v>
      </c>
      <c r="F331" s="62">
        <v>466</v>
      </c>
      <c r="G331" s="60" t="s">
        <v>13</v>
      </c>
      <c r="H331" s="62">
        <v>1864</v>
      </c>
    </row>
    <row r="332" spans="1:8" ht="31.5">
      <c r="A332" s="60">
        <v>10</v>
      </c>
      <c r="B332" s="89" t="s">
        <v>608</v>
      </c>
      <c r="C332" s="49" t="s">
        <v>541</v>
      </c>
      <c r="D332" s="49" t="s">
        <v>542</v>
      </c>
      <c r="E332" s="49" t="s">
        <v>409</v>
      </c>
      <c r="F332" s="62">
        <v>2164.1</v>
      </c>
      <c r="G332" s="60" t="s">
        <v>637</v>
      </c>
      <c r="H332" s="62">
        <v>21641</v>
      </c>
    </row>
    <row r="333" spans="1:8" ht="78.75">
      <c r="A333" s="60">
        <v>1</v>
      </c>
      <c r="B333" s="89" t="s">
        <v>610</v>
      </c>
      <c r="C333" s="49" t="s">
        <v>541</v>
      </c>
      <c r="D333" s="49" t="s">
        <v>542</v>
      </c>
      <c r="E333" s="49" t="s">
        <v>409</v>
      </c>
      <c r="F333" s="62">
        <v>2178</v>
      </c>
      <c r="G333" s="60" t="s">
        <v>13</v>
      </c>
      <c r="H333" s="62">
        <v>2178</v>
      </c>
    </row>
    <row r="334" spans="1:8" ht="157.5">
      <c r="A334" s="60">
        <v>1</v>
      </c>
      <c r="B334" s="89" t="s">
        <v>611</v>
      </c>
      <c r="C334" s="49" t="s">
        <v>541</v>
      </c>
      <c r="D334" s="49" t="s">
        <v>542</v>
      </c>
      <c r="E334" s="49" t="s">
        <v>409</v>
      </c>
      <c r="F334" s="62">
        <v>1508</v>
      </c>
      <c r="G334" s="60" t="s">
        <v>13</v>
      </c>
      <c r="H334" s="62">
        <v>1508</v>
      </c>
    </row>
    <row r="335" spans="1:8" ht="47.25">
      <c r="A335" s="60">
        <v>25</v>
      </c>
      <c r="B335" s="89" t="s">
        <v>612</v>
      </c>
      <c r="C335" s="49" t="s">
        <v>541</v>
      </c>
      <c r="D335" s="49" t="s">
        <v>542</v>
      </c>
      <c r="E335" s="49" t="s">
        <v>409</v>
      </c>
      <c r="F335" s="62">
        <v>271</v>
      </c>
      <c r="G335" s="60" t="s">
        <v>13</v>
      </c>
      <c r="H335" s="62">
        <v>6775</v>
      </c>
    </row>
    <row r="336" spans="1:8" ht="126">
      <c r="A336" s="60">
        <v>25</v>
      </c>
      <c r="B336" s="89" t="s">
        <v>613</v>
      </c>
      <c r="C336" s="49" t="s">
        <v>541</v>
      </c>
      <c r="D336" s="49" t="s">
        <v>542</v>
      </c>
      <c r="E336" s="49" t="s">
        <v>409</v>
      </c>
      <c r="F336" s="62">
        <v>239</v>
      </c>
      <c r="G336" s="60" t="s">
        <v>20</v>
      </c>
      <c r="H336" s="62">
        <v>5975</v>
      </c>
    </row>
    <row r="337" spans="1:8" ht="126">
      <c r="A337" s="60">
        <v>220</v>
      </c>
      <c r="B337" s="89" t="s">
        <v>614</v>
      </c>
      <c r="C337" s="49" t="s">
        <v>541</v>
      </c>
      <c r="D337" s="49" t="s">
        <v>542</v>
      </c>
      <c r="E337" s="49" t="s">
        <v>409</v>
      </c>
      <c r="F337" s="62">
        <v>313</v>
      </c>
      <c r="G337" s="60" t="s">
        <v>20</v>
      </c>
      <c r="H337" s="62">
        <v>68860</v>
      </c>
    </row>
    <row r="338" spans="1:8" ht="126">
      <c r="A338" s="60">
        <v>15</v>
      </c>
      <c r="B338" s="89" t="s">
        <v>615</v>
      </c>
      <c r="C338" s="49" t="s">
        <v>541</v>
      </c>
      <c r="D338" s="49" t="s">
        <v>542</v>
      </c>
      <c r="E338" s="49" t="s">
        <v>409</v>
      </c>
      <c r="F338" s="62">
        <v>410</v>
      </c>
      <c r="G338" s="60" t="s">
        <v>20</v>
      </c>
      <c r="H338" s="62">
        <v>6150</v>
      </c>
    </row>
    <row r="339" spans="1:8" ht="110.25">
      <c r="A339" s="60">
        <v>1000</v>
      </c>
      <c r="B339" s="89" t="s">
        <v>616</v>
      </c>
      <c r="C339" s="49" t="s">
        <v>541</v>
      </c>
      <c r="D339" s="49" t="s">
        <v>542</v>
      </c>
      <c r="E339" s="49" t="s">
        <v>409</v>
      </c>
      <c r="F339" s="62">
        <v>10</v>
      </c>
      <c r="G339" s="60" t="s">
        <v>343</v>
      </c>
      <c r="H339" s="62">
        <v>10000</v>
      </c>
    </row>
    <row r="340" spans="1:8" ht="63">
      <c r="A340" s="60">
        <v>1</v>
      </c>
      <c r="B340" s="89" t="s">
        <v>617</v>
      </c>
      <c r="C340" s="49" t="s">
        <v>541</v>
      </c>
      <c r="D340" s="49" t="s">
        <v>542</v>
      </c>
      <c r="E340" s="49" t="s">
        <v>409</v>
      </c>
      <c r="F340" s="62">
        <v>1740</v>
      </c>
      <c r="G340" s="60" t="s">
        <v>13</v>
      </c>
      <c r="H340" s="62">
        <v>1740</v>
      </c>
    </row>
    <row r="341" spans="1:8" ht="63">
      <c r="A341" s="60">
        <v>2</v>
      </c>
      <c r="B341" s="89" t="s">
        <v>618</v>
      </c>
      <c r="C341" s="49" t="s">
        <v>541</v>
      </c>
      <c r="D341" s="49" t="s">
        <v>542</v>
      </c>
      <c r="E341" s="49" t="s">
        <v>409</v>
      </c>
      <c r="F341" s="62">
        <v>370.67</v>
      </c>
      <c r="G341" s="60" t="s">
        <v>20</v>
      </c>
      <c r="H341" s="62">
        <v>741.34</v>
      </c>
    </row>
    <row r="342" spans="1:8" ht="63">
      <c r="A342" s="60">
        <v>3</v>
      </c>
      <c r="B342" s="89" t="s">
        <v>619</v>
      </c>
      <c r="C342" s="49" t="s">
        <v>541</v>
      </c>
      <c r="D342" s="49" t="s">
        <v>542</v>
      </c>
      <c r="E342" s="49" t="s">
        <v>409</v>
      </c>
      <c r="F342" s="62">
        <v>84</v>
      </c>
      <c r="G342" s="60" t="s">
        <v>13</v>
      </c>
      <c r="H342" s="62">
        <v>252</v>
      </c>
    </row>
    <row r="343" spans="1:8" ht="63">
      <c r="A343" s="60">
        <v>3</v>
      </c>
      <c r="B343" s="89" t="s">
        <v>620</v>
      </c>
      <c r="C343" s="49" t="s">
        <v>541</v>
      </c>
      <c r="D343" s="49" t="s">
        <v>542</v>
      </c>
      <c r="E343" s="49" t="s">
        <v>409</v>
      </c>
      <c r="F343" s="62">
        <v>113</v>
      </c>
      <c r="G343" s="60" t="s">
        <v>13</v>
      </c>
      <c r="H343" s="62">
        <v>339</v>
      </c>
    </row>
    <row r="344" spans="1:8" ht="63">
      <c r="A344" s="60">
        <v>2</v>
      </c>
      <c r="B344" s="89" t="s">
        <v>621</v>
      </c>
      <c r="C344" s="49" t="s">
        <v>541</v>
      </c>
      <c r="D344" s="49" t="s">
        <v>542</v>
      </c>
      <c r="E344" s="49" t="s">
        <v>409</v>
      </c>
      <c r="F344" s="62">
        <v>269</v>
      </c>
      <c r="G344" s="60" t="s">
        <v>13</v>
      </c>
      <c r="H344" s="62">
        <v>538</v>
      </c>
    </row>
    <row r="345" spans="1:8" ht="63">
      <c r="A345" s="60">
        <v>2</v>
      </c>
      <c r="B345" s="89" t="s">
        <v>622</v>
      </c>
      <c r="C345" s="49" t="s">
        <v>541</v>
      </c>
      <c r="D345" s="49" t="s">
        <v>542</v>
      </c>
      <c r="E345" s="49" t="s">
        <v>409</v>
      </c>
      <c r="F345" s="62">
        <v>134</v>
      </c>
      <c r="G345" s="60" t="s">
        <v>13</v>
      </c>
      <c r="H345" s="62">
        <v>268</v>
      </c>
    </row>
    <row r="346" spans="1:8" ht="63">
      <c r="A346" s="60">
        <v>150</v>
      </c>
      <c r="B346" s="89" t="s">
        <v>623</v>
      </c>
      <c r="C346" s="49" t="s">
        <v>541</v>
      </c>
      <c r="D346" s="49" t="s">
        <v>542</v>
      </c>
      <c r="E346" s="49" t="s">
        <v>409</v>
      </c>
      <c r="F346" s="62">
        <v>160</v>
      </c>
      <c r="G346" s="60" t="s">
        <v>20</v>
      </c>
      <c r="H346" s="62">
        <v>24000</v>
      </c>
    </row>
    <row r="347" spans="1:8" ht="31.5">
      <c r="A347" s="60">
        <v>1</v>
      </c>
      <c r="B347" s="89" t="s">
        <v>624</v>
      </c>
      <c r="C347" s="49" t="s">
        <v>541</v>
      </c>
      <c r="D347" s="49" t="s">
        <v>542</v>
      </c>
      <c r="E347" s="49" t="s">
        <v>409</v>
      </c>
      <c r="F347" s="62">
        <v>623</v>
      </c>
      <c r="G347" s="60" t="s">
        <v>13</v>
      </c>
      <c r="H347" s="62">
        <v>623</v>
      </c>
    </row>
    <row r="348" spans="1:8" ht="63">
      <c r="A348" s="60">
        <v>1</v>
      </c>
      <c r="B348" s="89" t="s">
        <v>625</v>
      </c>
      <c r="C348" s="49" t="s">
        <v>541</v>
      </c>
      <c r="D348" s="49" t="s">
        <v>542</v>
      </c>
      <c r="E348" s="49" t="s">
        <v>409</v>
      </c>
      <c r="F348" s="62">
        <v>159</v>
      </c>
      <c r="G348" s="60" t="s">
        <v>13</v>
      </c>
      <c r="H348" s="62">
        <v>159</v>
      </c>
    </row>
    <row r="349" spans="1:8" ht="47.25">
      <c r="A349" s="63">
        <v>1</v>
      </c>
      <c r="B349" s="90" t="s">
        <v>626</v>
      </c>
      <c r="C349" s="65" t="s">
        <v>541</v>
      </c>
      <c r="D349" s="65" t="s">
        <v>542</v>
      </c>
      <c r="E349" s="65" t="s">
        <v>409</v>
      </c>
      <c r="F349" s="66">
        <v>4621</v>
      </c>
      <c r="G349" s="63" t="s">
        <v>13</v>
      </c>
      <c r="H349" s="66">
        <v>4621</v>
      </c>
    </row>
    <row r="350" spans="1:8" ht="24" customHeight="1">
      <c r="A350" s="67"/>
      <c r="B350" s="68"/>
      <c r="C350" s="68"/>
      <c r="D350" s="68"/>
      <c r="E350" s="68"/>
      <c r="F350" s="68"/>
      <c r="G350" s="70" t="s">
        <v>627</v>
      </c>
      <c r="H350" s="71">
        <f>SUM(H4:H349)</f>
        <v>15354916.733999999</v>
      </c>
    </row>
  </sheetData>
  <mergeCells count="2">
    <mergeCell ref="A1:H1"/>
    <mergeCell ref="A2:H2"/>
  </mergeCells>
  <pageMargins left="0.70866141732283472" right="0.70866141732283472" top="0.74803149606299213" bottom="0.74803149606299213" header="0.31496062992125984" footer="0.31496062992125984"/>
  <pageSetup paperSize="5" scale="52" fitToHeight="0" orientation="portrait" horizontalDpi="1200" verticalDpi="1200" r:id="rId1"/>
</worksheet>
</file>

<file path=xl/worksheets/sheet8.xml><?xml version="1.0" encoding="utf-8"?>
<worksheet xmlns="http://schemas.openxmlformats.org/spreadsheetml/2006/main" xmlns:r="http://schemas.openxmlformats.org/officeDocument/2006/relationships">
  <sheetPr>
    <pageSetUpPr fitToPage="1"/>
  </sheetPr>
  <dimension ref="A1:H299"/>
  <sheetViews>
    <sheetView view="pageBreakPreview" zoomScaleSheetLayoutView="100" workbookViewId="0">
      <selection activeCell="B7" sqref="B7"/>
    </sheetView>
  </sheetViews>
  <sheetFormatPr defaultColWidth="8.7109375" defaultRowHeight="15"/>
  <cols>
    <col min="1" max="1" width="12.42578125" style="95" customWidth="1"/>
    <col min="2" max="2" width="53.28515625" style="54" customWidth="1"/>
    <col min="3" max="3" width="13.28515625" style="54" customWidth="1"/>
    <col min="4" max="4" width="15.5703125" style="54" customWidth="1"/>
    <col min="5" max="5" width="11.7109375" style="54" customWidth="1"/>
    <col min="6" max="6" width="12.85546875" style="55" customWidth="1"/>
    <col min="7" max="7" width="10.5703125" style="56" customWidth="1"/>
    <col min="8" max="8" width="15.85546875" style="52" customWidth="1"/>
    <col min="9" max="256" width="8.7109375" style="37"/>
    <col min="257" max="257" width="12.42578125" style="37" customWidth="1"/>
    <col min="258" max="258" width="53.28515625" style="37" customWidth="1"/>
    <col min="259" max="259" width="13.28515625" style="37" customWidth="1"/>
    <col min="260" max="260" width="15.5703125" style="37" customWidth="1"/>
    <col min="261" max="261" width="11.7109375" style="37" customWidth="1"/>
    <col min="262" max="262" width="12.85546875" style="37" customWidth="1"/>
    <col min="263" max="263" width="10.5703125" style="37" customWidth="1"/>
    <col min="264" max="264" width="15.85546875" style="37" customWidth="1"/>
    <col min="265" max="512" width="8.7109375" style="37"/>
    <col min="513" max="513" width="12.42578125" style="37" customWidth="1"/>
    <col min="514" max="514" width="53.28515625" style="37" customWidth="1"/>
    <col min="515" max="515" width="13.28515625" style="37" customWidth="1"/>
    <col min="516" max="516" width="15.5703125" style="37" customWidth="1"/>
    <col min="517" max="517" width="11.7109375" style="37" customWidth="1"/>
    <col min="518" max="518" width="12.85546875" style="37" customWidth="1"/>
    <col min="519" max="519" width="10.5703125" style="37" customWidth="1"/>
    <col min="520" max="520" width="15.85546875" style="37" customWidth="1"/>
    <col min="521" max="768" width="8.7109375" style="37"/>
    <col min="769" max="769" width="12.42578125" style="37" customWidth="1"/>
    <col min="770" max="770" width="53.28515625" style="37" customWidth="1"/>
    <col min="771" max="771" width="13.28515625" style="37" customWidth="1"/>
    <col min="772" max="772" width="15.5703125" style="37" customWidth="1"/>
    <col min="773" max="773" width="11.7109375" style="37" customWidth="1"/>
    <col min="774" max="774" width="12.85546875" style="37" customWidth="1"/>
    <col min="775" max="775" width="10.5703125" style="37" customWidth="1"/>
    <col min="776" max="776" width="15.85546875" style="37" customWidth="1"/>
    <col min="777" max="1024" width="8.7109375" style="37"/>
    <col min="1025" max="1025" width="12.42578125" style="37" customWidth="1"/>
    <col min="1026" max="1026" width="53.28515625" style="37" customWidth="1"/>
    <col min="1027" max="1027" width="13.28515625" style="37" customWidth="1"/>
    <col min="1028" max="1028" width="15.5703125" style="37" customWidth="1"/>
    <col min="1029" max="1029" width="11.7109375" style="37" customWidth="1"/>
    <col min="1030" max="1030" width="12.85546875" style="37" customWidth="1"/>
    <col min="1031" max="1031" width="10.5703125" style="37" customWidth="1"/>
    <col min="1032" max="1032" width="15.85546875" style="37" customWidth="1"/>
    <col min="1033" max="1280" width="8.7109375" style="37"/>
    <col min="1281" max="1281" width="12.42578125" style="37" customWidth="1"/>
    <col min="1282" max="1282" width="53.28515625" style="37" customWidth="1"/>
    <col min="1283" max="1283" width="13.28515625" style="37" customWidth="1"/>
    <col min="1284" max="1284" width="15.5703125" style="37" customWidth="1"/>
    <col min="1285" max="1285" width="11.7109375" style="37" customWidth="1"/>
    <col min="1286" max="1286" width="12.85546875" style="37" customWidth="1"/>
    <col min="1287" max="1287" width="10.5703125" style="37" customWidth="1"/>
    <col min="1288" max="1288" width="15.85546875" style="37" customWidth="1"/>
    <col min="1289" max="1536" width="8.7109375" style="37"/>
    <col min="1537" max="1537" width="12.42578125" style="37" customWidth="1"/>
    <col min="1538" max="1538" width="53.28515625" style="37" customWidth="1"/>
    <col min="1539" max="1539" width="13.28515625" style="37" customWidth="1"/>
    <col min="1540" max="1540" width="15.5703125" style="37" customWidth="1"/>
    <col min="1541" max="1541" width="11.7109375" style="37" customWidth="1"/>
    <col min="1542" max="1542" width="12.85546875" style="37" customWidth="1"/>
    <col min="1543" max="1543" width="10.5703125" style="37" customWidth="1"/>
    <col min="1544" max="1544" width="15.85546875" style="37" customWidth="1"/>
    <col min="1545" max="1792" width="8.7109375" style="37"/>
    <col min="1793" max="1793" width="12.42578125" style="37" customWidth="1"/>
    <col min="1794" max="1794" width="53.28515625" style="37" customWidth="1"/>
    <col min="1795" max="1795" width="13.28515625" style="37" customWidth="1"/>
    <col min="1796" max="1796" width="15.5703125" style="37" customWidth="1"/>
    <col min="1797" max="1797" width="11.7109375" style="37" customWidth="1"/>
    <col min="1798" max="1798" width="12.85546875" style="37" customWidth="1"/>
    <col min="1799" max="1799" width="10.5703125" style="37" customWidth="1"/>
    <col min="1800" max="1800" width="15.85546875" style="37" customWidth="1"/>
    <col min="1801" max="2048" width="8.7109375" style="37"/>
    <col min="2049" max="2049" width="12.42578125" style="37" customWidth="1"/>
    <col min="2050" max="2050" width="53.28515625" style="37" customWidth="1"/>
    <col min="2051" max="2051" width="13.28515625" style="37" customWidth="1"/>
    <col min="2052" max="2052" width="15.5703125" style="37" customWidth="1"/>
    <col min="2053" max="2053" width="11.7109375" style="37" customWidth="1"/>
    <col min="2054" max="2054" width="12.85546875" style="37" customWidth="1"/>
    <col min="2055" max="2055" width="10.5703125" style="37" customWidth="1"/>
    <col min="2056" max="2056" width="15.85546875" style="37" customWidth="1"/>
    <col min="2057" max="2304" width="8.7109375" style="37"/>
    <col min="2305" max="2305" width="12.42578125" style="37" customWidth="1"/>
    <col min="2306" max="2306" width="53.28515625" style="37" customWidth="1"/>
    <col min="2307" max="2307" width="13.28515625" style="37" customWidth="1"/>
    <col min="2308" max="2308" width="15.5703125" style="37" customWidth="1"/>
    <col min="2309" max="2309" width="11.7109375" style="37" customWidth="1"/>
    <col min="2310" max="2310" width="12.85546875" style="37" customWidth="1"/>
    <col min="2311" max="2311" width="10.5703125" style="37" customWidth="1"/>
    <col min="2312" max="2312" width="15.85546875" style="37" customWidth="1"/>
    <col min="2313" max="2560" width="8.7109375" style="37"/>
    <col min="2561" max="2561" width="12.42578125" style="37" customWidth="1"/>
    <col min="2562" max="2562" width="53.28515625" style="37" customWidth="1"/>
    <col min="2563" max="2563" width="13.28515625" style="37" customWidth="1"/>
    <col min="2564" max="2564" width="15.5703125" style="37" customWidth="1"/>
    <col min="2565" max="2565" width="11.7109375" style="37" customWidth="1"/>
    <col min="2566" max="2566" width="12.85546875" style="37" customWidth="1"/>
    <col min="2567" max="2567" width="10.5703125" style="37" customWidth="1"/>
    <col min="2568" max="2568" width="15.85546875" style="37" customWidth="1"/>
    <col min="2569" max="2816" width="8.7109375" style="37"/>
    <col min="2817" max="2817" width="12.42578125" style="37" customWidth="1"/>
    <col min="2818" max="2818" width="53.28515625" style="37" customWidth="1"/>
    <col min="2819" max="2819" width="13.28515625" style="37" customWidth="1"/>
    <col min="2820" max="2820" width="15.5703125" style="37" customWidth="1"/>
    <col min="2821" max="2821" width="11.7109375" style="37" customWidth="1"/>
    <col min="2822" max="2822" width="12.85546875" style="37" customWidth="1"/>
    <col min="2823" max="2823" width="10.5703125" style="37" customWidth="1"/>
    <col min="2824" max="2824" width="15.85546875" style="37" customWidth="1"/>
    <col min="2825" max="3072" width="8.7109375" style="37"/>
    <col min="3073" max="3073" width="12.42578125" style="37" customWidth="1"/>
    <col min="3074" max="3074" width="53.28515625" style="37" customWidth="1"/>
    <col min="3075" max="3075" width="13.28515625" style="37" customWidth="1"/>
    <col min="3076" max="3076" width="15.5703125" style="37" customWidth="1"/>
    <col min="3077" max="3077" width="11.7109375" style="37" customWidth="1"/>
    <col min="3078" max="3078" width="12.85546875" style="37" customWidth="1"/>
    <col min="3079" max="3079" width="10.5703125" style="37" customWidth="1"/>
    <col min="3080" max="3080" width="15.85546875" style="37" customWidth="1"/>
    <col min="3081" max="3328" width="8.7109375" style="37"/>
    <col min="3329" max="3329" width="12.42578125" style="37" customWidth="1"/>
    <col min="3330" max="3330" width="53.28515625" style="37" customWidth="1"/>
    <col min="3331" max="3331" width="13.28515625" style="37" customWidth="1"/>
    <col min="3332" max="3332" width="15.5703125" style="37" customWidth="1"/>
    <col min="3333" max="3333" width="11.7109375" style="37" customWidth="1"/>
    <col min="3334" max="3334" width="12.85546875" style="37" customWidth="1"/>
    <col min="3335" max="3335" width="10.5703125" style="37" customWidth="1"/>
    <col min="3336" max="3336" width="15.85546875" style="37" customWidth="1"/>
    <col min="3337" max="3584" width="8.7109375" style="37"/>
    <col min="3585" max="3585" width="12.42578125" style="37" customWidth="1"/>
    <col min="3586" max="3586" width="53.28515625" style="37" customWidth="1"/>
    <col min="3587" max="3587" width="13.28515625" style="37" customWidth="1"/>
    <col min="3588" max="3588" width="15.5703125" style="37" customWidth="1"/>
    <col min="3589" max="3589" width="11.7109375" style="37" customWidth="1"/>
    <col min="3590" max="3590" width="12.85546875" style="37" customWidth="1"/>
    <col min="3591" max="3591" width="10.5703125" style="37" customWidth="1"/>
    <col min="3592" max="3592" width="15.85546875" style="37" customWidth="1"/>
    <col min="3593" max="3840" width="8.7109375" style="37"/>
    <col min="3841" max="3841" width="12.42578125" style="37" customWidth="1"/>
    <col min="3842" max="3842" width="53.28515625" style="37" customWidth="1"/>
    <col min="3843" max="3843" width="13.28515625" style="37" customWidth="1"/>
    <col min="3844" max="3844" width="15.5703125" style="37" customWidth="1"/>
    <col min="3845" max="3845" width="11.7109375" style="37" customWidth="1"/>
    <col min="3846" max="3846" width="12.85546875" style="37" customWidth="1"/>
    <col min="3847" max="3847" width="10.5703125" style="37" customWidth="1"/>
    <col min="3848" max="3848" width="15.85546875" style="37" customWidth="1"/>
    <col min="3849" max="4096" width="8.7109375" style="37"/>
    <col min="4097" max="4097" width="12.42578125" style="37" customWidth="1"/>
    <col min="4098" max="4098" width="53.28515625" style="37" customWidth="1"/>
    <col min="4099" max="4099" width="13.28515625" style="37" customWidth="1"/>
    <col min="4100" max="4100" width="15.5703125" style="37" customWidth="1"/>
    <col min="4101" max="4101" width="11.7109375" style="37" customWidth="1"/>
    <col min="4102" max="4102" width="12.85546875" style="37" customWidth="1"/>
    <col min="4103" max="4103" width="10.5703125" style="37" customWidth="1"/>
    <col min="4104" max="4104" width="15.85546875" style="37" customWidth="1"/>
    <col min="4105" max="4352" width="8.7109375" style="37"/>
    <col min="4353" max="4353" width="12.42578125" style="37" customWidth="1"/>
    <col min="4354" max="4354" width="53.28515625" style="37" customWidth="1"/>
    <col min="4355" max="4355" width="13.28515625" style="37" customWidth="1"/>
    <col min="4356" max="4356" width="15.5703125" style="37" customWidth="1"/>
    <col min="4357" max="4357" width="11.7109375" style="37" customWidth="1"/>
    <col min="4358" max="4358" width="12.85546875" style="37" customWidth="1"/>
    <col min="4359" max="4359" width="10.5703125" style="37" customWidth="1"/>
    <col min="4360" max="4360" width="15.85546875" style="37" customWidth="1"/>
    <col min="4361" max="4608" width="8.7109375" style="37"/>
    <col min="4609" max="4609" width="12.42578125" style="37" customWidth="1"/>
    <col min="4610" max="4610" width="53.28515625" style="37" customWidth="1"/>
    <col min="4611" max="4611" width="13.28515625" style="37" customWidth="1"/>
    <col min="4612" max="4612" width="15.5703125" style="37" customWidth="1"/>
    <col min="4613" max="4613" width="11.7109375" style="37" customWidth="1"/>
    <col min="4614" max="4614" width="12.85546875" style="37" customWidth="1"/>
    <col min="4615" max="4615" width="10.5703125" style="37" customWidth="1"/>
    <col min="4616" max="4616" width="15.85546875" style="37" customWidth="1"/>
    <col min="4617" max="4864" width="8.7109375" style="37"/>
    <col min="4865" max="4865" width="12.42578125" style="37" customWidth="1"/>
    <col min="4866" max="4866" width="53.28515625" style="37" customWidth="1"/>
    <col min="4867" max="4867" width="13.28515625" style="37" customWidth="1"/>
    <col min="4868" max="4868" width="15.5703125" style="37" customWidth="1"/>
    <col min="4869" max="4869" width="11.7109375" style="37" customWidth="1"/>
    <col min="4870" max="4870" width="12.85546875" style="37" customWidth="1"/>
    <col min="4871" max="4871" width="10.5703125" style="37" customWidth="1"/>
    <col min="4872" max="4872" width="15.85546875" style="37" customWidth="1"/>
    <col min="4873" max="5120" width="8.7109375" style="37"/>
    <col min="5121" max="5121" width="12.42578125" style="37" customWidth="1"/>
    <col min="5122" max="5122" width="53.28515625" style="37" customWidth="1"/>
    <col min="5123" max="5123" width="13.28515625" style="37" customWidth="1"/>
    <col min="5124" max="5124" width="15.5703125" style="37" customWidth="1"/>
    <col min="5125" max="5125" width="11.7109375" style="37" customWidth="1"/>
    <col min="5126" max="5126" width="12.85546875" style="37" customWidth="1"/>
    <col min="5127" max="5127" width="10.5703125" style="37" customWidth="1"/>
    <col min="5128" max="5128" width="15.85546875" style="37" customWidth="1"/>
    <col min="5129" max="5376" width="8.7109375" style="37"/>
    <col min="5377" max="5377" width="12.42578125" style="37" customWidth="1"/>
    <col min="5378" max="5378" width="53.28515625" style="37" customWidth="1"/>
    <col min="5379" max="5379" width="13.28515625" style="37" customWidth="1"/>
    <col min="5380" max="5380" width="15.5703125" style="37" customWidth="1"/>
    <col min="5381" max="5381" width="11.7109375" style="37" customWidth="1"/>
    <col min="5382" max="5382" width="12.85546875" style="37" customWidth="1"/>
    <col min="5383" max="5383" width="10.5703125" style="37" customWidth="1"/>
    <col min="5384" max="5384" width="15.85546875" style="37" customWidth="1"/>
    <col min="5385" max="5632" width="8.7109375" style="37"/>
    <col min="5633" max="5633" width="12.42578125" style="37" customWidth="1"/>
    <col min="5634" max="5634" width="53.28515625" style="37" customWidth="1"/>
    <col min="5635" max="5635" width="13.28515625" style="37" customWidth="1"/>
    <col min="5636" max="5636" width="15.5703125" style="37" customWidth="1"/>
    <col min="5637" max="5637" width="11.7109375" style="37" customWidth="1"/>
    <col min="5638" max="5638" width="12.85546875" style="37" customWidth="1"/>
    <col min="5639" max="5639" width="10.5703125" style="37" customWidth="1"/>
    <col min="5640" max="5640" width="15.85546875" style="37" customWidth="1"/>
    <col min="5641" max="5888" width="8.7109375" style="37"/>
    <col min="5889" max="5889" width="12.42578125" style="37" customWidth="1"/>
    <col min="5890" max="5890" width="53.28515625" style="37" customWidth="1"/>
    <col min="5891" max="5891" width="13.28515625" style="37" customWidth="1"/>
    <col min="5892" max="5892" width="15.5703125" style="37" customWidth="1"/>
    <col min="5893" max="5893" width="11.7109375" style="37" customWidth="1"/>
    <col min="5894" max="5894" width="12.85546875" style="37" customWidth="1"/>
    <col min="5895" max="5895" width="10.5703125" style="37" customWidth="1"/>
    <col min="5896" max="5896" width="15.85546875" style="37" customWidth="1"/>
    <col min="5897" max="6144" width="8.7109375" style="37"/>
    <col min="6145" max="6145" width="12.42578125" style="37" customWidth="1"/>
    <col min="6146" max="6146" width="53.28515625" style="37" customWidth="1"/>
    <col min="6147" max="6147" width="13.28515625" style="37" customWidth="1"/>
    <col min="6148" max="6148" width="15.5703125" style="37" customWidth="1"/>
    <col min="6149" max="6149" width="11.7109375" style="37" customWidth="1"/>
    <col min="6150" max="6150" width="12.85546875" style="37" customWidth="1"/>
    <col min="6151" max="6151" width="10.5703125" style="37" customWidth="1"/>
    <col min="6152" max="6152" width="15.85546875" style="37" customWidth="1"/>
    <col min="6153" max="6400" width="8.7109375" style="37"/>
    <col min="6401" max="6401" width="12.42578125" style="37" customWidth="1"/>
    <col min="6402" max="6402" width="53.28515625" style="37" customWidth="1"/>
    <col min="6403" max="6403" width="13.28515625" style="37" customWidth="1"/>
    <col min="6404" max="6404" width="15.5703125" style="37" customWidth="1"/>
    <col min="6405" max="6405" width="11.7109375" style="37" customWidth="1"/>
    <col min="6406" max="6406" width="12.85546875" style="37" customWidth="1"/>
    <col min="6407" max="6407" width="10.5703125" style="37" customWidth="1"/>
    <col min="6408" max="6408" width="15.85546875" style="37" customWidth="1"/>
    <col min="6409" max="6656" width="8.7109375" style="37"/>
    <col min="6657" max="6657" width="12.42578125" style="37" customWidth="1"/>
    <col min="6658" max="6658" width="53.28515625" style="37" customWidth="1"/>
    <col min="6659" max="6659" width="13.28515625" style="37" customWidth="1"/>
    <col min="6660" max="6660" width="15.5703125" style="37" customWidth="1"/>
    <col min="6661" max="6661" width="11.7109375" style="37" customWidth="1"/>
    <col min="6662" max="6662" width="12.85546875" style="37" customWidth="1"/>
    <col min="6663" max="6663" width="10.5703125" style="37" customWidth="1"/>
    <col min="6664" max="6664" width="15.85546875" style="37" customWidth="1"/>
    <col min="6665" max="6912" width="8.7109375" style="37"/>
    <col min="6913" max="6913" width="12.42578125" style="37" customWidth="1"/>
    <col min="6914" max="6914" width="53.28515625" style="37" customWidth="1"/>
    <col min="6915" max="6915" width="13.28515625" style="37" customWidth="1"/>
    <col min="6916" max="6916" width="15.5703125" style="37" customWidth="1"/>
    <col min="6917" max="6917" width="11.7109375" style="37" customWidth="1"/>
    <col min="6918" max="6918" width="12.85546875" style="37" customWidth="1"/>
    <col min="6919" max="6919" width="10.5703125" style="37" customWidth="1"/>
    <col min="6920" max="6920" width="15.85546875" style="37" customWidth="1"/>
    <col min="6921" max="7168" width="8.7109375" style="37"/>
    <col min="7169" max="7169" width="12.42578125" style="37" customWidth="1"/>
    <col min="7170" max="7170" width="53.28515625" style="37" customWidth="1"/>
    <col min="7171" max="7171" width="13.28515625" style="37" customWidth="1"/>
    <col min="7172" max="7172" width="15.5703125" style="37" customWidth="1"/>
    <col min="7173" max="7173" width="11.7109375" style="37" customWidth="1"/>
    <col min="7174" max="7174" width="12.85546875" style="37" customWidth="1"/>
    <col min="7175" max="7175" width="10.5703125" style="37" customWidth="1"/>
    <col min="7176" max="7176" width="15.85546875" style="37" customWidth="1"/>
    <col min="7177" max="7424" width="8.7109375" style="37"/>
    <col min="7425" max="7425" width="12.42578125" style="37" customWidth="1"/>
    <col min="7426" max="7426" width="53.28515625" style="37" customWidth="1"/>
    <col min="7427" max="7427" width="13.28515625" style="37" customWidth="1"/>
    <col min="7428" max="7428" width="15.5703125" style="37" customWidth="1"/>
    <col min="7429" max="7429" width="11.7109375" style="37" customWidth="1"/>
    <col min="7430" max="7430" width="12.85546875" style="37" customWidth="1"/>
    <col min="7431" max="7431" width="10.5703125" style="37" customWidth="1"/>
    <col min="7432" max="7432" width="15.85546875" style="37" customWidth="1"/>
    <col min="7433" max="7680" width="8.7109375" style="37"/>
    <col min="7681" max="7681" width="12.42578125" style="37" customWidth="1"/>
    <col min="7682" max="7682" width="53.28515625" style="37" customWidth="1"/>
    <col min="7683" max="7683" width="13.28515625" style="37" customWidth="1"/>
    <col min="7684" max="7684" width="15.5703125" style="37" customWidth="1"/>
    <col min="7685" max="7685" width="11.7109375" style="37" customWidth="1"/>
    <col min="7686" max="7686" width="12.85546875" style="37" customWidth="1"/>
    <col min="7687" max="7687" width="10.5703125" style="37" customWidth="1"/>
    <col min="7688" max="7688" width="15.85546875" style="37" customWidth="1"/>
    <col min="7689" max="7936" width="8.7109375" style="37"/>
    <col min="7937" max="7937" width="12.42578125" style="37" customWidth="1"/>
    <col min="7938" max="7938" width="53.28515625" style="37" customWidth="1"/>
    <col min="7939" max="7939" width="13.28515625" style="37" customWidth="1"/>
    <col min="7940" max="7940" width="15.5703125" style="37" customWidth="1"/>
    <col min="7941" max="7941" width="11.7109375" style="37" customWidth="1"/>
    <col min="7942" max="7942" width="12.85546875" style="37" customWidth="1"/>
    <col min="7943" max="7943" width="10.5703125" style="37" customWidth="1"/>
    <col min="7944" max="7944" width="15.85546875" style="37" customWidth="1"/>
    <col min="7945" max="8192" width="8.7109375" style="37"/>
    <col min="8193" max="8193" width="12.42578125" style="37" customWidth="1"/>
    <col min="8194" max="8194" width="53.28515625" style="37" customWidth="1"/>
    <col min="8195" max="8195" width="13.28515625" style="37" customWidth="1"/>
    <col min="8196" max="8196" width="15.5703125" style="37" customWidth="1"/>
    <col min="8197" max="8197" width="11.7109375" style="37" customWidth="1"/>
    <col min="8198" max="8198" width="12.85546875" style="37" customWidth="1"/>
    <col min="8199" max="8199" width="10.5703125" style="37" customWidth="1"/>
    <col min="8200" max="8200" width="15.85546875" style="37" customWidth="1"/>
    <col min="8201" max="8448" width="8.7109375" style="37"/>
    <col min="8449" max="8449" width="12.42578125" style="37" customWidth="1"/>
    <col min="8450" max="8450" width="53.28515625" style="37" customWidth="1"/>
    <col min="8451" max="8451" width="13.28515625" style="37" customWidth="1"/>
    <col min="8452" max="8452" width="15.5703125" style="37" customWidth="1"/>
    <col min="8453" max="8453" width="11.7109375" style="37" customWidth="1"/>
    <col min="8454" max="8454" width="12.85546875" style="37" customWidth="1"/>
    <col min="8455" max="8455" width="10.5703125" style="37" customWidth="1"/>
    <col min="8456" max="8456" width="15.85546875" style="37" customWidth="1"/>
    <col min="8457" max="8704" width="8.7109375" style="37"/>
    <col min="8705" max="8705" width="12.42578125" style="37" customWidth="1"/>
    <col min="8706" max="8706" width="53.28515625" style="37" customWidth="1"/>
    <col min="8707" max="8707" width="13.28515625" style="37" customWidth="1"/>
    <col min="8708" max="8708" width="15.5703125" style="37" customWidth="1"/>
    <col min="8709" max="8709" width="11.7109375" style="37" customWidth="1"/>
    <col min="8710" max="8710" width="12.85546875" style="37" customWidth="1"/>
    <col min="8711" max="8711" width="10.5703125" style="37" customWidth="1"/>
    <col min="8712" max="8712" width="15.85546875" style="37" customWidth="1"/>
    <col min="8713" max="8960" width="8.7109375" style="37"/>
    <col min="8961" max="8961" width="12.42578125" style="37" customWidth="1"/>
    <col min="8962" max="8962" width="53.28515625" style="37" customWidth="1"/>
    <col min="8963" max="8963" width="13.28515625" style="37" customWidth="1"/>
    <col min="8964" max="8964" width="15.5703125" style="37" customWidth="1"/>
    <col min="8965" max="8965" width="11.7109375" style="37" customWidth="1"/>
    <col min="8966" max="8966" width="12.85546875" style="37" customWidth="1"/>
    <col min="8967" max="8967" width="10.5703125" style="37" customWidth="1"/>
    <col min="8968" max="8968" width="15.85546875" style="37" customWidth="1"/>
    <col min="8969" max="9216" width="8.7109375" style="37"/>
    <col min="9217" max="9217" width="12.42578125" style="37" customWidth="1"/>
    <col min="9218" max="9218" width="53.28515625" style="37" customWidth="1"/>
    <col min="9219" max="9219" width="13.28515625" style="37" customWidth="1"/>
    <col min="9220" max="9220" width="15.5703125" style="37" customWidth="1"/>
    <col min="9221" max="9221" width="11.7109375" style="37" customWidth="1"/>
    <col min="9222" max="9222" width="12.85546875" style="37" customWidth="1"/>
    <col min="9223" max="9223" width="10.5703125" style="37" customWidth="1"/>
    <col min="9224" max="9224" width="15.85546875" style="37" customWidth="1"/>
    <col min="9225" max="9472" width="8.7109375" style="37"/>
    <col min="9473" max="9473" width="12.42578125" style="37" customWidth="1"/>
    <col min="9474" max="9474" width="53.28515625" style="37" customWidth="1"/>
    <col min="9475" max="9475" width="13.28515625" style="37" customWidth="1"/>
    <col min="9476" max="9476" width="15.5703125" style="37" customWidth="1"/>
    <col min="9477" max="9477" width="11.7109375" style="37" customWidth="1"/>
    <col min="9478" max="9478" width="12.85546875" style="37" customWidth="1"/>
    <col min="9479" max="9479" width="10.5703125" style="37" customWidth="1"/>
    <col min="9480" max="9480" width="15.85546875" style="37" customWidth="1"/>
    <col min="9481" max="9728" width="8.7109375" style="37"/>
    <col min="9729" max="9729" width="12.42578125" style="37" customWidth="1"/>
    <col min="9730" max="9730" width="53.28515625" style="37" customWidth="1"/>
    <col min="9731" max="9731" width="13.28515625" style="37" customWidth="1"/>
    <col min="9732" max="9732" width="15.5703125" style="37" customWidth="1"/>
    <col min="9733" max="9733" width="11.7109375" style="37" customWidth="1"/>
    <col min="9734" max="9734" width="12.85546875" style="37" customWidth="1"/>
    <col min="9735" max="9735" width="10.5703125" style="37" customWidth="1"/>
    <col min="9736" max="9736" width="15.85546875" style="37" customWidth="1"/>
    <col min="9737" max="9984" width="8.7109375" style="37"/>
    <col min="9985" max="9985" width="12.42578125" style="37" customWidth="1"/>
    <col min="9986" max="9986" width="53.28515625" style="37" customWidth="1"/>
    <col min="9987" max="9987" width="13.28515625" style="37" customWidth="1"/>
    <col min="9988" max="9988" width="15.5703125" style="37" customWidth="1"/>
    <col min="9989" max="9989" width="11.7109375" style="37" customWidth="1"/>
    <col min="9990" max="9990" width="12.85546875" style="37" customWidth="1"/>
    <col min="9991" max="9991" width="10.5703125" style="37" customWidth="1"/>
    <col min="9992" max="9992" width="15.85546875" style="37" customWidth="1"/>
    <col min="9993" max="10240" width="8.7109375" style="37"/>
    <col min="10241" max="10241" width="12.42578125" style="37" customWidth="1"/>
    <col min="10242" max="10242" width="53.28515625" style="37" customWidth="1"/>
    <col min="10243" max="10243" width="13.28515625" style="37" customWidth="1"/>
    <col min="10244" max="10244" width="15.5703125" style="37" customWidth="1"/>
    <col min="10245" max="10245" width="11.7109375" style="37" customWidth="1"/>
    <col min="10246" max="10246" width="12.85546875" style="37" customWidth="1"/>
    <col min="10247" max="10247" width="10.5703125" style="37" customWidth="1"/>
    <col min="10248" max="10248" width="15.85546875" style="37" customWidth="1"/>
    <col min="10249" max="10496" width="8.7109375" style="37"/>
    <col min="10497" max="10497" width="12.42578125" style="37" customWidth="1"/>
    <col min="10498" max="10498" width="53.28515625" style="37" customWidth="1"/>
    <col min="10499" max="10499" width="13.28515625" style="37" customWidth="1"/>
    <col min="10500" max="10500" width="15.5703125" style="37" customWidth="1"/>
    <col min="10501" max="10501" width="11.7109375" style="37" customWidth="1"/>
    <col min="10502" max="10502" width="12.85546875" style="37" customWidth="1"/>
    <col min="10503" max="10503" width="10.5703125" style="37" customWidth="1"/>
    <col min="10504" max="10504" width="15.85546875" style="37" customWidth="1"/>
    <col min="10505" max="10752" width="8.7109375" style="37"/>
    <col min="10753" max="10753" width="12.42578125" style="37" customWidth="1"/>
    <col min="10754" max="10754" width="53.28515625" style="37" customWidth="1"/>
    <col min="10755" max="10755" width="13.28515625" style="37" customWidth="1"/>
    <col min="10756" max="10756" width="15.5703125" style="37" customWidth="1"/>
    <col min="10757" max="10757" width="11.7109375" style="37" customWidth="1"/>
    <col min="10758" max="10758" width="12.85546875" style="37" customWidth="1"/>
    <col min="10759" max="10759" width="10.5703125" style="37" customWidth="1"/>
    <col min="10760" max="10760" width="15.85546875" style="37" customWidth="1"/>
    <col min="10761" max="11008" width="8.7109375" style="37"/>
    <col min="11009" max="11009" width="12.42578125" style="37" customWidth="1"/>
    <col min="11010" max="11010" width="53.28515625" style="37" customWidth="1"/>
    <col min="11011" max="11011" width="13.28515625" style="37" customWidth="1"/>
    <col min="11012" max="11012" width="15.5703125" style="37" customWidth="1"/>
    <col min="11013" max="11013" width="11.7109375" style="37" customWidth="1"/>
    <col min="11014" max="11014" width="12.85546875" style="37" customWidth="1"/>
    <col min="11015" max="11015" width="10.5703125" style="37" customWidth="1"/>
    <col min="11016" max="11016" width="15.85546875" style="37" customWidth="1"/>
    <col min="11017" max="11264" width="8.7109375" style="37"/>
    <col min="11265" max="11265" width="12.42578125" style="37" customWidth="1"/>
    <col min="11266" max="11266" width="53.28515625" style="37" customWidth="1"/>
    <col min="11267" max="11267" width="13.28515625" style="37" customWidth="1"/>
    <col min="11268" max="11268" width="15.5703125" style="37" customWidth="1"/>
    <col min="11269" max="11269" width="11.7109375" style="37" customWidth="1"/>
    <col min="11270" max="11270" width="12.85546875" style="37" customWidth="1"/>
    <col min="11271" max="11271" width="10.5703125" style="37" customWidth="1"/>
    <col min="11272" max="11272" width="15.85546875" style="37" customWidth="1"/>
    <col min="11273" max="11520" width="8.7109375" style="37"/>
    <col min="11521" max="11521" width="12.42578125" style="37" customWidth="1"/>
    <col min="11522" max="11522" width="53.28515625" style="37" customWidth="1"/>
    <col min="11523" max="11523" width="13.28515625" style="37" customWidth="1"/>
    <col min="11524" max="11524" width="15.5703125" style="37" customWidth="1"/>
    <col min="11525" max="11525" width="11.7109375" style="37" customWidth="1"/>
    <col min="11526" max="11526" width="12.85546875" style="37" customWidth="1"/>
    <col min="11527" max="11527" width="10.5703125" style="37" customWidth="1"/>
    <col min="11528" max="11528" width="15.85546875" style="37" customWidth="1"/>
    <col min="11529" max="11776" width="8.7109375" style="37"/>
    <col min="11777" max="11777" width="12.42578125" style="37" customWidth="1"/>
    <col min="11778" max="11778" width="53.28515625" style="37" customWidth="1"/>
    <col min="11779" max="11779" width="13.28515625" style="37" customWidth="1"/>
    <col min="11780" max="11780" width="15.5703125" style="37" customWidth="1"/>
    <col min="11781" max="11781" width="11.7109375" style="37" customWidth="1"/>
    <col min="11782" max="11782" width="12.85546875" style="37" customWidth="1"/>
    <col min="11783" max="11783" width="10.5703125" style="37" customWidth="1"/>
    <col min="11784" max="11784" width="15.85546875" style="37" customWidth="1"/>
    <col min="11785" max="12032" width="8.7109375" style="37"/>
    <col min="12033" max="12033" width="12.42578125" style="37" customWidth="1"/>
    <col min="12034" max="12034" width="53.28515625" style="37" customWidth="1"/>
    <col min="12035" max="12035" width="13.28515625" style="37" customWidth="1"/>
    <col min="12036" max="12036" width="15.5703125" style="37" customWidth="1"/>
    <col min="12037" max="12037" width="11.7109375" style="37" customWidth="1"/>
    <col min="12038" max="12038" width="12.85546875" style="37" customWidth="1"/>
    <col min="12039" max="12039" width="10.5703125" style="37" customWidth="1"/>
    <col min="12040" max="12040" width="15.85546875" style="37" customWidth="1"/>
    <col min="12041" max="12288" width="8.7109375" style="37"/>
    <col min="12289" max="12289" width="12.42578125" style="37" customWidth="1"/>
    <col min="12290" max="12290" width="53.28515625" style="37" customWidth="1"/>
    <col min="12291" max="12291" width="13.28515625" style="37" customWidth="1"/>
    <col min="12292" max="12292" width="15.5703125" style="37" customWidth="1"/>
    <col min="12293" max="12293" width="11.7109375" style="37" customWidth="1"/>
    <col min="12294" max="12294" width="12.85546875" style="37" customWidth="1"/>
    <col min="12295" max="12295" width="10.5703125" style="37" customWidth="1"/>
    <col min="12296" max="12296" width="15.85546875" style="37" customWidth="1"/>
    <col min="12297" max="12544" width="8.7109375" style="37"/>
    <col min="12545" max="12545" width="12.42578125" style="37" customWidth="1"/>
    <col min="12546" max="12546" width="53.28515625" style="37" customWidth="1"/>
    <col min="12547" max="12547" width="13.28515625" style="37" customWidth="1"/>
    <col min="12548" max="12548" width="15.5703125" style="37" customWidth="1"/>
    <col min="12549" max="12549" width="11.7109375" style="37" customWidth="1"/>
    <col min="12550" max="12550" width="12.85546875" style="37" customWidth="1"/>
    <col min="12551" max="12551" width="10.5703125" style="37" customWidth="1"/>
    <col min="12552" max="12552" width="15.85546875" style="37" customWidth="1"/>
    <col min="12553" max="12800" width="8.7109375" style="37"/>
    <col min="12801" max="12801" width="12.42578125" style="37" customWidth="1"/>
    <col min="12802" max="12802" width="53.28515625" style="37" customWidth="1"/>
    <col min="12803" max="12803" width="13.28515625" style="37" customWidth="1"/>
    <col min="12804" max="12804" width="15.5703125" style="37" customWidth="1"/>
    <col min="12805" max="12805" width="11.7109375" style="37" customWidth="1"/>
    <col min="12806" max="12806" width="12.85546875" style="37" customWidth="1"/>
    <col min="12807" max="12807" width="10.5703125" style="37" customWidth="1"/>
    <col min="12808" max="12808" width="15.85546875" style="37" customWidth="1"/>
    <col min="12809" max="13056" width="8.7109375" style="37"/>
    <col min="13057" max="13057" width="12.42578125" style="37" customWidth="1"/>
    <col min="13058" max="13058" width="53.28515625" style="37" customWidth="1"/>
    <col min="13059" max="13059" width="13.28515625" style="37" customWidth="1"/>
    <col min="13060" max="13060" width="15.5703125" style="37" customWidth="1"/>
    <col min="13061" max="13061" width="11.7109375" style="37" customWidth="1"/>
    <col min="13062" max="13062" width="12.85546875" style="37" customWidth="1"/>
    <col min="13063" max="13063" width="10.5703125" style="37" customWidth="1"/>
    <col min="13064" max="13064" width="15.85546875" style="37" customWidth="1"/>
    <col min="13065" max="13312" width="8.7109375" style="37"/>
    <col min="13313" max="13313" width="12.42578125" style="37" customWidth="1"/>
    <col min="13314" max="13314" width="53.28515625" style="37" customWidth="1"/>
    <col min="13315" max="13315" width="13.28515625" style="37" customWidth="1"/>
    <col min="13316" max="13316" width="15.5703125" style="37" customWidth="1"/>
    <col min="13317" max="13317" width="11.7109375" style="37" customWidth="1"/>
    <col min="13318" max="13318" width="12.85546875" style="37" customWidth="1"/>
    <col min="13319" max="13319" width="10.5703125" style="37" customWidth="1"/>
    <col min="13320" max="13320" width="15.85546875" style="37" customWidth="1"/>
    <col min="13321" max="13568" width="8.7109375" style="37"/>
    <col min="13569" max="13569" width="12.42578125" style="37" customWidth="1"/>
    <col min="13570" max="13570" width="53.28515625" style="37" customWidth="1"/>
    <col min="13571" max="13571" width="13.28515625" style="37" customWidth="1"/>
    <col min="13572" max="13572" width="15.5703125" style="37" customWidth="1"/>
    <col min="13573" max="13573" width="11.7109375" style="37" customWidth="1"/>
    <col min="13574" max="13574" width="12.85546875" style="37" customWidth="1"/>
    <col min="13575" max="13575" width="10.5703125" style="37" customWidth="1"/>
    <col min="13576" max="13576" width="15.85546875" style="37" customWidth="1"/>
    <col min="13577" max="13824" width="8.7109375" style="37"/>
    <col min="13825" max="13825" width="12.42578125" style="37" customWidth="1"/>
    <col min="13826" max="13826" width="53.28515625" style="37" customWidth="1"/>
    <col min="13827" max="13827" width="13.28515625" style="37" customWidth="1"/>
    <col min="13828" max="13828" width="15.5703125" style="37" customWidth="1"/>
    <col min="13829" max="13829" width="11.7109375" style="37" customWidth="1"/>
    <col min="13830" max="13830" width="12.85546875" style="37" customWidth="1"/>
    <col min="13831" max="13831" width="10.5703125" style="37" customWidth="1"/>
    <col min="13832" max="13832" width="15.85546875" style="37" customWidth="1"/>
    <col min="13833" max="14080" width="8.7109375" style="37"/>
    <col min="14081" max="14081" width="12.42578125" style="37" customWidth="1"/>
    <col min="14082" max="14082" width="53.28515625" style="37" customWidth="1"/>
    <col min="14083" max="14083" width="13.28515625" style="37" customWidth="1"/>
    <col min="14084" max="14084" width="15.5703125" style="37" customWidth="1"/>
    <col min="14085" max="14085" width="11.7109375" style="37" customWidth="1"/>
    <col min="14086" max="14086" width="12.85546875" style="37" customWidth="1"/>
    <col min="14087" max="14087" width="10.5703125" style="37" customWidth="1"/>
    <col min="14088" max="14088" width="15.85546875" style="37" customWidth="1"/>
    <col min="14089" max="14336" width="8.7109375" style="37"/>
    <col min="14337" max="14337" width="12.42578125" style="37" customWidth="1"/>
    <col min="14338" max="14338" width="53.28515625" style="37" customWidth="1"/>
    <col min="14339" max="14339" width="13.28515625" style="37" customWidth="1"/>
    <col min="14340" max="14340" width="15.5703125" style="37" customWidth="1"/>
    <col min="14341" max="14341" width="11.7109375" style="37" customWidth="1"/>
    <col min="14342" max="14342" width="12.85546875" style="37" customWidth="1"/>
    <col min="14343" max="14343" width="10.5703125" style="37" customWidth="1"/>
    <col min="14344" max="14344" width="15.85546875" style="37" customWidth="1"/>
    <col min="14345" max="14592" width="8.7109375" style="37"/>
    <col min="14593" max="14593" width="12.42578125" style="37" customWidth="1"/>
    <col min="14594" max="14594" width="53.28515625" style="37" customWidth="1"/>
    <col min="14595" max="14595" width="13.28515625" style="37" customWidth="1"/>
    <col min="14596" max="14596" width="15.5703125" style="37" customWidth="1"/>
    <col min="14597" max="14597" width="11.7109375" style="37" customWidth="1"/>
    <col min="14598" max="14598" width="12.85546875" style="37" customWidth="1"/>
    <col min="14599" max="14599" width="10.5703125" style="37" customWidth="1"/>
    <col min="14600" max="14600" width="15.85546875" style="37" customWidth="1"/>
    <col min="14601" max="14848" width="8.7109375" style="37"/>
    <col min="14849" max="14849" width="12.42578125" style="37" customWidth="1"/>
    <col min="14850" max="14850" width="53.28515625" style="37" customWidth="1"/>
    <col min="14851" max="14851" width="13.28515625" style="37" customWidth="1"/>
    <col min="14852" max="14852" width="15.5703125" style="37" customWidth="1"/>
    <col min="14853" max="14853" width="11.7109375" style="37" customWidth="1"/>
    <col min="14854" max="14854" width="12.85546875" style="37" customWidth="1"/>
    <col min="14855" max="14855" width="10.5703125" style="37" customWidth="1"/>
    <col min="14856" max="14856" width="15.85546875" style="37" customWidth="1"/>
    <col min="14857" max="15104" width="8.7109375" style="37"/>
    <col min="15105" max="15105" width="12.42578125" style="37" customWidth="1"/>
    <col min="15106" max="15106" width="53.28515625" style="37" customWidth="1"/>
    <col min="15107" max="15107" width="13.28515625" style="37" customWidth="1"/>
    <col min="15108" max="15108" width="15.5703125" style="37" customWidth="1"/>
    <col min="15109" max="15109" width="11.7109375" style="37" customWidth="1"/>
    <col min="15110" max="15110" width="12.85546875" style="37" customWidth="1"/>
    <col min="15111" max="15111" width="10.5703125" style="37" customWidth="1"/>
    <col min="15112" max="15112" width="15.85546875" style="37" customWidth="1"/>
    <col min="15113" max="15360" width="8.7109375" style="37"/>
    <col min="15361" max="15361" width="12.42578125" style="37" customWidth="1"/>
    <col min="15362" max="15362" width="53.28515625" style="37" customWidth="1"/>
    <col min="15363" max="15363" width="13.28515625" style="37" customWidth="1"/>
    <col min="15364" max="15364" width="15.5703125" style="37" customWidth="1"/>
    <col min="15365" max="15365" width="11.7109375" style="37" customWidth="1"/>
    <col min="15366" max="15366" width="12.85546875" style="37" customWidth="1"/>
    <col min="15367" max="15367" width="10.5703125" style="37" customWidth="1"/>
    <col min="15368" max="15368" width="15.85546875" style="37" customWidth="1"/>
    <col min="15369" max="15616" width="8.7109375" style="37"/>
    <col min="15617" max="15617" width="12.42578125" style="37" customWidth="1"/>
    <col min="15618" max="15618" width="53.28515625" style="37" customWidth="1"/>
    <col min="15619" max="15619" width="13.28515625" style="37" customWidth="1"/>
    <col min="15620" max="15620" width="15.5703125" style="37" customWidth="1"/>
    <col min="15621" max="15621" width="11.7109375" style="37" customWidth="1"/>
    <col min="15622" max="15622" width="12.85546875" style="37" customWidth="1"/>
    <col min="15623" max="15623" width="10.5703125" style="37" customWidth="1"/>
    <col min="15624" max="15624" width="15.85546875" style="37" customWidth="1"/>
    <col min="15625" max="15872" width="8.7109375" style="37"/>
    <col min="15873" max="15873" width="12.42578125" style="37" customWidth="1"/>
    <col min="15874" max="15874" width="53.28515625" style="37" customWidth="1"/>
    <col min="15875" max="15875" width="13.28515625" style="37" customWidth="1"/>
    <col min="15876" max="15876" width="15.5703125" style="37" customWidth="1"/>
    <col min="15877" max="15877" width="11.7109375" style="37" customWidth="1"/>
    <col min="15878" max="15878" width="12.85546875" style="37" customWidth="1"/>
    <col min="15879" max="15879" width="10.5703125" style="37" customWidth="1"/>
    <col min="15880" max="15880" width="15.85546875" style="37" customWidth="1"/>
    <col min="15881" max="16128" width="8.7109375" style="37"/>
    <col min="16129" max="16129" width="12.42578125" style="37" customWidth="1"/>
    <col min="16130" max="16130" width="53.28515625" style="37" customWidth="1"/>
    <col min="16131" max="16131" width="13.28515625" style="37" customWidth="1"/>
    <col min="16132" max="16132" width="15.5703125" style="37" customWidth="1"/>
    <col min="16133" max="16133" width="11.7109375" style="37" customWidth="1"/>
    <col min="16134" max="16134" width="12.85546875" style="37" customWidth="1"/>
    <col min="16135" max="16135" width="10.5703125" style="37" customWidth="1"/>
    <col min="16136" max="16136" width="15.85546875" style="37" customWidth="1"/>
    <col min="16137" max="16384" width="8.7109375" style="37"/>
  </cols>
  <sheetData>
    <row r="1" spans="1:8" ht="32.25" customHeight="1">
      <c r="A1" s="113" t="s">
        <v>466</v>
      </c>
      <c r="B1" s="113"/>
      <c r="C1" s="113"/>
      <c r="D1" s="113"/>
      <c r="E1" s="113"/>
      <c r="F1" s="113"/>
      <c r="G1" s="113"/>
      <c r="H1" s="113"/>
    </row>
    <row r="2" spans="1:8" ht="51.75" customHeight="1">
      <c r="A2" s="122" t="s">
        <v>744</v>
      </c>
      <c r="B2" s="122"/>
      <c r="C2" s="122"/>
      <c r="D2" s="122"/>
      <c r="E2" s="122"/>
      <c r="F2" s="122"/>
      <c r="G2" s="122"/>
      <c r="H2" s="122"/>
    </row>
    <row r="3" spans="1:8" s="41" customFormat="1" ht="90" customHeight="1">
      <c r="A3" s="38" t="s">
        <v>468</v>
      </c>
      <c r="B3" s="39" t="s">
        <v>469</v>
      </c>
      <c r="C3" s="40" t="s">
        <v>400</v>
      </c>
      <c r="D3" s="40" t="s">
        <v>401</v>
      </c>
      <c r="E3" s="40" t="s">
        <v>402</v>
      </c>
      <c r="F3" s="38" t="s">
        <v>470</v>
      </c>
      <c r="G3" s="91" t="s">
        <v>471</v>
      </c>
      <c r="H3" s="38" t="s">
        <v>472</v>
      </c>
    </row>
    <row r="4" spans="1:8" s="41" customFormat="1" ht="31.5" customHeight="1">
      <c r="A4" s="42">
        <v>21</v>
      </c>
      <c r="B4" s="43" t="s">
        <v>111</v>
      </c>
      <c r="C4" s="44" t="s">
        <v>408</v>
      </c>
      <c r="D4" s="44" t="s">
        <v>11</v>
      </c>
      <c r="E4" s="44" t="s">
        <v>745</v>
      </c>
      <c r="F4" s="45">
        <v>700</v>
      </c>
      <c r="G4" s="46" t="s">
        <v>13</v>
      </c>
      <c r="H4" s="45">
        <f>A4*F4</f>
        <v>14700</v>
      </c>
    </row>
    <row r="5" spans="1:8" s="41" customFormat="1" ht="31.5" customHeight="1">
      <c r="A5" s="42">
        <v>10</v>
      </c>
      <c r="B5" s="43" t="s">
        <v>444</v>
      </c>
      <c r="C5" s="44" t="s">
        <v>408</v>
      </c>
      <c r="D5" s="44" t="s">
        <v>11</v>
      </c>
      <c r="E5" s="44" t="s">
        <v>745</v>
      </c>
      <c r="F5" s="45">
        <v>840</v>
      </c>
      <c r="G5" s="46" t="s">
        <v>13</v>
      </c>
      <c r="H5" s="45">
        <f t="shared" ref="H5:H68" si="0">A5*F5</f>
        <v>8400</v>
      </c>
    </row>
    <row r="6" spans="1:8" s="41" customFormat="1" ht="31.5" customHeight="1">
      <c r="A6" s="42">
        <v>4</v>
      </c>
      <c r="B6" s="43" t="s">
        <v>26</v>
      </c>
      <c r="C6" s="44" t="s">
        <v>408</v>
      </c>
      <c r="D6" s="44" t="s">
        <v>11</v>
      </c>
      <c r="E6" s="44" t="s">
        <v>745</v>
      </c>
      <c r="F6" s="45">
        <v>600</v>
      </c>
      <c r="G6" s="46" t="s">
        <v>13</v>
      </c>
      <c r="H6" s="45">
        <f t="shared" si="0"/>
        <v>2400</v>
      </c>
    </row>
    <row r="7" spans="1:8" s="41" customFormat="1" ht="31.5" customHeight="1">
      <c r="A7" s="42">
        <v>4</v>
      </c>
      <c r="B7" s="43" t="s">
        <v>473</v>
      </c>
      <c r="C7" s="44" t="s">
        <v>408</v>
      </c>
      <c r="D7" s="44" t="s">
        <v>11</v>
      </c>
      <c r="E7" s="44" t="s">
        <v>745</v>
      </c>
      <c r="F7" s="45">
        <v>720</v>
      </c>
      <c r="G7" s="46" t="s">
        <v>13</v>
      </c>
      <c r="H7" s="45">
        <f t="shared" si="0"/>
        <v>2880</v>
      </c>
    </row>
    <row r="8" spans="1:8" s="41" customFormat="1" ht="31.5" customHeight="1">
      <c r="A8" s="42">
        <v>31</v>
      </c>
      <c r="B8" s="43" t="s">
        <v>27</v>
      </c>
      <c r="C8" s="44" t="s">
        <v>408</v>
      </c>
      <c r="D8" s="44" t="s">
        <v>11</v>
      </c>
      <c r="E8" s="44" t="s">
        <v>745</v>
      </c>
      <c r="F8" s="45">
        <v>2400</v>
      </c>
      <c r="G8" s="46" t="s">
        <v>13</v>
      </c>
      <c r="H8" s="45">
        <f t="shared" si="0"/>
        <v>74400</v>
      </c>
    </row>
    <row r="9" spans="1:8" s="41" customFormat="1" ht="31.5" customHeight="1">
      <c r="A9" s="42">
        <v>8</v>
      </c>
      <c r="B9" s="43" t="s">
        <v>28</v>
      </c>
      <c r="C9" s="44" t="s">
        <v>408</v>
      </c>
      <c r="D9" s="44" t="s">
        <v>11</v>
      </c>
      <c r="E9" s="44" t="s">
        <v>745</v>
      </c>
      <c r="F9" s="45">
        <v>1500</v>
      </c>
      <c r="G9" s="46" t="s">
        <v>13</v>
      </c>
      <c r="H9" s="45">
        <f t="shared" si="0"/>
        <v>12000</v>
      </c>
    </row>
    <row r="10" spans="1:8" s="41" customFormat="1" ht="31.5" customHeight="1">
      <c r="A10" s="42">
        <v>10</v>
      </c>
      <c r="B10" s="43" t="s">
        <v>474</v>
      </c>
      <c r="C10" s="44" t="s">
        <v>408</v>
      </c>
      <c r="D10" s="44" t="s">
        <v>11</v>
      </c>
      <c r="E10" s="44" t="s">
        <v>745</v>
      </c>
      <c r="F10" s="45">
        <v>1543</v>
      </c>
      <c r="G10" s="46" t="s">
        <v>15</v>
      </c>
      <c r="H10" s="45">
        <f t="shared" si="0"/>
        <v>15430</v>
      </c>
    </row>
    <row r="11" spans="1:8" s="41" customFormat="1" ht="31.5" customHeight="1">
      <c r="A11" s="42">
        <v>21.8</v>
      </c>
      <c r="B11" s="43" t="s">
        <v>29</v>
      </c>
      <c r="C11" s="44" t="s">
        <v>408</v>
      </c>
      <c r="D11" s="44" t="s">
        <v>11</v>
      </c>
      <c r="E11" s="44" t="s">
        <v>745</v>
      </c>
      <c r="F11" s="45">
        <v>6579</v>
      </c>
      <c r="G11" s="46" t="s">
        <v>15</v>
      </c>
      <c r="H11" s="45">
        <f t="shared" si="0"/>
        <v>143422.20000000001</v>
      </c>
    </row>
    <row r="12" spans="1:8" s="41" customFormat="1" ht="31.5" customHeight="1">
      <c r="A12" s="42">
        <v>2.7</v>
      </c>
      <c r="B12" s="43" t="s">
        <v>475</v>
      </c>
      <c r="C12" s="44" t="s">
        <v>408</v>
      </c>
      <c r="D12" s="44" t="s">
        <v>11</v>
      </c>
      <c r="E12" s="44" t="s">
        <v>745</v>
      </c>
      <c r="F12" s="45">
        <v>3893</v>
      </c>
      <c r="G12" s="46" t="s">
        <v>15</v>
      </c>
      <c r="H12" s="45">
        <f t="shared" si="0"/>
        <v>10511.1</v>
      </c>
    </row>
    <row r="13" spans="1:8" s="41" customFormat="1" ht="31.5" customHeight="1">
      <c r="A13" s="42">
        <v>31</v>
      </c>
      <c r="B13" s="43" t="s">
        <v>476</v>
      </c>
      <c r="C13" s="44" t="s">
        <v>408</v>
      </c>
      <c r="D13" s="44" t="s">
        <v>11</v>
      </c>
      <c r="E13" s="44" t="s">
        <v>745</v>
      </c>
      <c r="F13" s="45">
        <v>686</v>
      </c>
      <c r="G13" s="46" t="s">
        <v>13</v>
      </c>
      <c r="H13" s="45">
        <f t="shared" si="0"/>
        <v>21266</v>
      </c>
    </row>
    <row r="14" spans="1:8" s="41" customFormat="1" ht="31.5" customHeight="1">
      <c r="A14" s="42">
        <v>6.5</v>
      </c>
      <c r="B14" s="43" t="s">
        <v>83</v>
      </c>
      <c r="C14" s="44" t="s">
        <v>408</v>
      </c>
      <c r="D14" s="44" t="s">
        <v>11</v>
      </c>
      <c r="E14" s="44" t="s">
        <v>745</v>
      </c>
      <c r="F14" s="45">
        <v>3426</v>
      </c>
      <c r="G14" s="46" t="s">
        <v>21</v>
      </c>
      <c r="H14" s="45">
        <f t="shared" si="0"/>
        <v>22269</v>
      </c>
    </row>
    <row r="15" spans="1:8" s="41" customFormat="1" ht="31.5" customHeight="1">
      <c r="A15" s="42">
        <v>6.5</v>
      </c>
      <c r="B15" s="43" t="s">
        <v>30</v>
      </c>
      <c r="C15" s="44" t="s">
        <v>408</v>
      </c>
      <c r="D15" s="44" t="s">
        <v>477</v>
      </c>
      <c r="E15" s="44" t="s">
        <v>745</v>
      </c>
      <c r="F15" s="45">
        <v>2181</v>
      </c>
      <c r="G15" s="46" t="s">
        <v>21</v>
      </c>
      <c r="H15" s="45">
        <f t="shared" si="0"/>
        <v>14176.5</v>
      </c>
    </row>
    <row r="16" spans="1:8" s="41" customFormat="1" ht="31.5" customHeight="1">
      <c r="A16" s="42">
        <v>6.5</v>
      </c>
      <c r="B16" s="43" t="s">
        <v>31</v>
      </c>
      <c r="C16" s="44" t="s">
        <v>408</v>
      </c>
      <c r="D16" s="44" t="s">
        <v>11</v>
      </c>
      <c r="E16" s="44" t="s">
        <v>745</v>
      </c>
      <c r="F16" s="45">
        <v>851</v>
      </c>
      <c r="G16" s="46" t="s">
        <v>21</v>
      </c>
      <c r="H16" s="45">
        <f t="shared" si="0"/>
        <v>5531.5</v>
      </c>
    </row>
    <row r="17" spans="1:8" s="41" customFormat="1" ht="31.5" customHeight="1">
      <c r="A17" s="42">
        <v>12</v>
      </c>
      <c r="B17" s="43" t="s">
        <v>34</v>
      </c>
      <c r="C17" s="44" t="s">
        <v>408</v>
      </c>
      <c r="D17" s="44" t="s">
        <v>11</v>
      </c>
      <c r="E17" s="44" t="s">
        <v>745</v>
      </c>
      <c r="F17" s="45">
        <v>781</v>
      </c>
      <c r="G17" s="46" t="s">
        <v>13</v>
      </c>
      <c r="H17" s="45">
        <f t="shared" si="0"/>
        <v>9372</v>
      </c>
    </row>
    <row r="18" spans="1:8" s="41" customFormat="1" ht="31.5" customHeight="1">
      <c r="A18" s="42">
        <v>12</v>
      </c>
      <c r="B18" s="43" t="s">
        <v>35</v>
      </c>
      <c r="C18" s="44" t="s">
        <v>408</v>
      </c>
      <c r="D18" s="44" t="s">
        <v>11</v>
      </c>
      <c r="E18" s="44" t="s">
        <v>745</v>
      </c>
      <c r="F18" s="45">
        <v>507</v>
      </c>
      <c r="G18" s="46" t="s">
        <v>13</v>
      </c>
      <c r="H18" s="45">
        <f t="shared" si="0"/>
        <v>6084</v>
      </c>
    </row>
    <row r="19" spans="1:8" s="41" customFormat="1" ht="31.5" customHeight="1">
      <c r="A19" s="42">
        <v>25</v>
      </c>
      <c r="B19" s="43" t="s">
        <v>36</v>
      </c>
      <c r="C19" s="44" t="s">
        <v>408</v>
      </c>
      <c r="D19" s="44" t="s">
        <v>11</v>
      </c>
      <c r="E19" s="44" t="s">
        <v>745</v>
      </c>
      <c r="F19" s="45">
        <v>224</v>
      </c>
      <c r="G19" s="46" t="s">
        <v>13</v>
      </c>
      <c r="H19" s="45">
        <f t="shared" si="0"/>
        <v>5600</v>
      </c>
    </row>
    <row r="20" spans="1:8" s="41" customFormat="1" ht="31.5" customHeight="1">
      <c r="A20" s="42">
        <v>39</v>
      </c>
      <c r="B20" s="43" t="s">
        <v>37</v>
      </c>
      <c r="C20" s="44" t="s">
        <v>408</v>
      </c>
      <c r="D20" s="44" t="s">
        <v>477</v>
      </c>
      <c r="E20" s="44" t="s">
        <v>745</v>
      </c>
      <c r="F20" s="45">
        <v>299</v>
      </c>
      <c r="G20" s="46" t="s">
        <v>13</v>
      </c>
      <c r="H20" s="45">
        <f t="shared" si="0"/>
        <v>11661</v>
      </c>
    </row>
    <row r="21" spans="1:8" s="41" customFormat="1" ht="31.5" customHeight="1">
      <c r="A21" s="42">
        <v>36</v>
      </c>
      <c r="B21" s="43" t="s">
        <v>478</v>
      </c>
      <c r="C21" s="44" t="s">
        <v>408</v>
      </c>
      <c r="D21" s="44" t="s">
        <v>477</v>
      </c>
      <c r="E21" s="44" t="s">
        <v>745</v>
      </c>
      <c r="F21" s="45">
        <v>2055</v>
      </c>
      <c r="G21" s="46" t="s">
        <v>14</v>
      </c>
      <c r="H21" s="45">
        <f t="shared" si="0"/>
        <v>73980</v>
      </c>
    </row>
    <row r="22" spans="1:8" s="41" customFormat="1" ht="31.5" customHeight="1">
      <c r="A22" s="42">
        <v>12</v>
      </c>
      <c r="B22" s="43" t="s">
        <v>479</v>
      </c>
      <c r="C22" s="44" t="s">
        <v>408</v>
      </c>
      <c r="D22" s="44" t="s">
        <v>477</v>
      </c>
      <c r="E22" s="44" t="s">
        <v>745</v>
      </c>
      <c r="F22" s="45">
        <v>394</v>
      </c>
      <c r="G22" s="46" t="s">
        <v>13</v>
      </c>
      <c r="H22" s="45">
        <f t="shared" si="0"/>
        <v>4728</v>
      </c>
    </row>
    <row r="23" spans="1:8" s="41" customFormat="1" ht="31.5" customHeight="1">
      <c r="A23" s="42">
        <v>12</v>
      </c>
      <c r="B23" s="43" t="s">
        <v>38</v>
      </c>
      <c r="C23" s="44" t="s">
        <v>408</v>
      </c>
      <c r="D23" s="44" t="s">
        <v>477</v>
      </c>
      <c r="E23" s="44" t="s">
        <v>745</v>
      </c>
      <c r="F23" s="45">
        <v>381</v>
      </c>
      <c r="G23" s="46" t="s">
        <v>13</v>
      </c>
      <c r="H23" s="45">
        <f t="shared" si="0"/>
        <v>4572</v>
      </c>
    </row>
    <row r="24" spans="1:8" s="41" customFormat="1" ht="31.5" customHeight="1">
      <c r="A24" s="42">
        <v>4</v>
      </c>
      <c r="B24" s="43" t="s">
        <v>40</v>
      </c>
      <c r="C24" s="44" t="s">
        <v>408</v>
      </c>
      <c r="D24" s="44" t="s">
        <v>11</v>
      </c>
      <c r="E24" s="44" t="s">
        <v>745</v>
      </c>
      <c r="F24" s="45">
        <v>4500</v>
      </c>
      <c r="G24" s="46" t="s">
        <v>13</v>
      </c>
      <c r="H24" s="45">
        <f t="shared" si="0"/>
        <v>18000</v>
      </c>
    </row>
    <row r="25" spans="1:8" s="41" customFormat="1" ht="31.5" customHeight="1">
      <c r="A25" s="42">
        <v>14</v>
      </c>
      <c r="B25" s="43" t="s">
        <v>41</v>
      </c>
      <c r="C25" s="44" t="s">
        <v>408</v>
      </c>
      <c r="D25" s="44" t="s">
        <v>11</v>
      </c>
      <c r="E25" s="44" t="s">
        <v>745</v>
      </c>
      <c r="F25" s="45">
        <v>3200</v>
      </c>
      <c r="G25" s="46" t="s">
        <v>13</v>
      </c>
      <c r="H25" s="45">
        <f t="shared" si="0"/>
        <v>44800</v>
      </c>
    </row>
    <row r="26" spans="1:8" s="41" customFormat="1" ht="31.5" customHeight="1">
      <c r="A26" s="42">
        <v>18</v>
      </c>
      <c r="B26" s="43" t="s">
        <v>480</v>
      </c>
      <c r="C26" s="44" t="s">
        <v>408</v>
      </c>
      <c r="D26" s="44" t="s">
        <v>11</v>
      </c>
      <c r="E26" s="44" t="s">
        <v>745</v>
      </c>
      <c r="F26" s="45">
        <v>144.84</v>
      </c>
      <c r="G26" s="46" t="s">
        <v>13</v>
      </c>
      <c r="H26" s="45">
        <f t="shared" si="0"/>
        <v>2607.12</v>
      </c>
    </row>
    <row r="27" spans="1:8" s="41" customFormat="1" ht="31.5" customHeight="1">
      <c r="A27" s="42">
        <v>20</v>
      </c>
      <c r="B27" s="43" t="s">
        <v>78</v>
      </c>
      <c r="C27" s="44" t="s">
        <v>408</v>
      </c>
      <c r="D27" s="44" t="s">
        <v>11</v>
      </c>
      <c r="E27" s="44" t="s">
        <v>745</v>
      </c>
      <c r="F27" s="45">
        <v>5160</v>
      </c>
      <c r="G27" s="46" t="s">
        <v>15</v>
      </c>
      <c r="H27" s="45">
        <f t="shared" si="0"/>
        <v>103200</v>
      </c>
    </row>
    <row r="28" spans="1:8" s="41" customFormat="1" ht="31.5" customHeight="1">
      <c r="A28" s="42">
        <v>4</v>
      </c>
      <c r="B28" s="43" t="s">
        <v>80</v>
      </c>
      <c r="C28" s="44" t="s">
        <v>408</v>
      </c>
      <c r="D28" s="44" t="s">
        <v>11</v>
      </c>
      <c r="E28" s="44" t="s">
        <v>745</v>
      </c>
      <c r="F28" s="45">
        <v>12000</v>
      </c>
      <c r="G28" s="46" t="s">
        <v>13</v>
      </c>
      <c r="H28" s="45">
        <f t="shared" si="0"/>
        <v>48000</v>
      </c>
    </row>
    <row r="29" spans="1:8" s="41" customFormat="1" ht="31.5" customHeight="1">
      <c r="A29" s="42">
        <v>10.8</v>
      </c>
      <c r="B29" s="43" t="s">
        <v>145</v>
      </c>
      <c r="C29" s="44" t="s">
        <v>408</v>
      </c>
      <c r="D29" s="44" t="s">
        <v>11</v>
      </c>
      <c r="E29" s="44" t="s">
        <v>745</v>
      </c>
      <c r="F29" s="45">
        <v>345</v>
      </c>
      <c r="G29" s="46" t="s">
        <v>15</v>
      </c>
      <c r="H29" s="45">
        <f t="shared" si="0"/>
        <v>3726.0000000000005</v>
      </c>
    </row>
    <row r="30" spans="1:8" s="41" customFormat="1" ht="31.5" customHeight="1">
      <c r="A30" s="42">
        <v>1</v>
      </c>
      <c r="B30" s="43" t="s">
        <v>43</v>
      </c>
      <c r="C30" s="44" t="s">
        <v>408</v>
      </c>
      <c r="D30" s="44" t="s">
        <v>11</v>
      </c>
      <c r="E30" s="44" t="s">
        <v>745</v>
      </c>
      <c r="F30" s="45">
        <v>800</v>
      </c>
      <c r="G30" s="46" t="s">
        <v>14</v>
      </c>
      <c r="H30" s="45">
        <f t="shared" si="0"/>
        <v>800</v>
      </c>
    </row>
    <row r="31" spans="1:8" s="41" customFormat="1" ht="31.5" customHeight="1">
      <c r="A31" s="42">
        <v>2</v>
      </c>
      <c r="B31" s="43" t="s">
        <v>44</v>
      </c>
      <c r="C31" s="44" t="s">
        <v>408</v>
      </c>
      <c r="D31" s="44" t="s">
        <v>11</v>
      </c>
      <c r="E31" s="44" t="s">
        <v>745</v>
      </c>
      <c r="F31" s="45">
        <v>880</v>
      </c>
      <c r="G31" s="46" t="s">
        <v>14</v>
      </c>
      <c r="H31" s="45">
        <f t="shared" si="0"/>
        <v>1760</v>
      </c>
    </row>
    <row r="32" spans="1:8" s="41" customFormat="1" ht="31.5" customHeight="1">
      <c r="A32" s="42">
        <v>1</v>
      </c>
      <c r="B32" s="43" t="s">
        <v>45</v>
      </c>
      <c r="C32" s="44" t="s">
        <v>408</v>
      </c>
      <c r="D32" s="44" t="s">
        <v>11</v>
      </c>
      <c r="E32" s="44" t="s">
        <v>745</v>
      </c>
      <c r="F32" s="45">
        <v>559</v>
      </c>
      <c r="G32" s="46" t="s">
        <v>14</v>
      </c>
      <c r="H32" s="45">
        <f t="shared" si="0"/>
        <v>559</v>
      </c>
    </row>
    <row r="33" spans="1:8" s="41" customFormat="1" ht="31.5" customHeight="1">
      <c r="A33" s="42">
        <v>3</v>
      </c>
      <c r="B33" s="43" t="s">
        <v>46</v>
      </c>
      <c r="C33" s="44" t="s">
        <v>408</v>
      </c>
      <c r="D33" s="44" t="s">
        <v>11</v>
      </c>
      <c r="E33" s="44" t="s">
        <v>745</v>
      </c>
      <c r="F33" s="45">
        <v>505</v>
      </c>
      <c r="G33" s="46" t="s">
        <v>14</v>
      </c>
      <c r="H33" s="45">
        <f t="shared" si="0"/>
        <v>1515</v>
      </c>
    </row>
    <row r="34" spans="1:8" s="41" customFormat="1" ht="31.5" customHeight="1">
      <c r="A34" s="42">
        <v>1</v>
      </c>
      <c r="B34" s="43" t="s">
        <v>95</v>
      </c>
      <c r="C34" s="44" t="s">
        <v>408</v>
      </c>
      <c r="D34" s="44" t="s">
        <v>477</v>
      </c>
      <c r="E34" s="44" t="s">
        <v>745</v>
      </c>
      <c r="F34" s="45">
        <v>6431</v>
      </c>
      <c r="G34" s="46" t="s">
        <v>14</v>
      </c>
      <c r="H34" s="45">
        <f t="shared" si="0"/>
        <v>6431</v>
      </c>
    </row>
    <row r="35" spans="1:8" s="41" customFormat="1" ht="31.5" customHeight="1">
      <c r="A35" s="42">
        <v>1</v>
      </c>
      <c r="B35" s="43" t="s">
        <v>107</v>
      </c>
      <c r="C35" s="44" t="s">
        <v>408</v>
      </c>
      <c r="D35" s="44" t="s">
        <v>477</v>
      </c>
      <c r="E35" s="44" t="s">
        <v>745</v>
      </c>
      <c r="F35" s="45">
        <v>1733.75</v>
      </c>
      <c r="G35" s="46" t="s">
        <v>14</v>
      </c>
      <c r="H35" s="45">
        <f t="shared" si="0"/>
        <v>1733.75</v>
      </c>
    </row>
    <row r="36" spans="1:8" s="41" customFormat="1" ht="31.5" customHeight="1">
      <c r="A36" s="42">
        <v>1</v>
      </c>
      <c r="B36" s="43" t="s">
        <v>96</v>
      </c>
      <c r="C36" s="44" t="s">
        <v>408</v>
      </c>
      <c r="D36" s="44" t="s">
        <v>11</v>
      </c>
      <c r="E36" s="44" t="s">
        <v>745</v>
      </c>
      <c r="F36" s="45">
        <v>1331.81</v>
      </c>
      <c r="G36" s="46" t="s">
        <v>14</v>
      </c>
      <c r="H36" s="45">
        <f t="shared" si="0"/>
        <v>1331.81</v>
      </c>
    </row>
    <row r="37" spans="1:8" s="41" customFormat="1" ht="31.5" customHeight="1">
      <c r="A37" s="42">
        <v>32</v>
      </c>
      <c r="B37" s="43" t="s">
        <v>48</v>
      </c>
      <c r="C37" s="44" t="s">
        <v>408</v>
      </c>
      <c r="D37" s="44" t="s">
        <v>477</v>
      </c>
      <c r="E37" s="44" t="s">
        <v>745</v>
      </c>
      <c r="F37" s="45">
        <v>3486</v>
      </c>
      <c r="G37" s="46" t="s">
        <v>13</v>
      </c>
      <c r="H37" s="45">
        <f t="shared" si="0"/>
        <v>111552</v>
      </c>
    </row>
    <row r="38" spans="1:8" s="41" customFormat="1" ht="31.5" customHeight="1">
      <c r="A38" s="42">
        <v>32</v>
      </c>
      <c r="B38" s="43" t="s">
        <v>49</v>
      </c>
      <c r="C38" s="44" t="s">
        <v>408</v>
      </c>
      <c r="D38" s="44" t="s">
        <v>11</v>
      </c>
      <c r="E38" s="44" t="s">
        <v>745</v>
      </c>
      <c r="F38" s="45">
        <v>1234.2</v>
      </c>
      <c r="G38" s="46" t="s">
        <v>13</v>
      </c>
      <c r="H38" s="45">
        <f t="shared" si="0"/>
        <v>39494.400000000001</v>
      </c>
    </row>
    <row r="39" spans="1:8" s="41" customFormat="1" ht="31.5" customHeight="1">
      <c r="A39" s="42">
        <v>500</v>
      </c>
      <c r="B39" s="43" t="s">
        <v>51</v>
      </c>
      <c r="C39" s="44" t="s">
        <v>408</v>
      </c>
      <c r="D39" s="44" t="s">
        <v>11</v>
      </c>
      <c r="E39" s="44" t="s">
        <v>745</v>
      </c>
      <c r="F39" s="45">
        <v>65</v>
      </c>
      <c r="G39" s="46" t="s">
        <v>109</v>
      </c>
      <c r="H39" s="45">
        <f t="shared" si="0"/>
        <v>32500</v>
      </c>
    </row>
    <row r="40" spans="1:8" s="41" customFormat="1" ht="31.5" customHeight="1">
      <c r="A40" s="42">
        <v>800</v>
      </c>
      <c r="B40" s="43" t="s">
        <v>52</v>
      </c>
      <c r="C40" s="44" t="s">
        <v>408</v>
      </c>
      <c r="D40" s="44" t="s">
        <v>11</v>
      </c>
      <c r="E40" s="44" t="s">
        <v>745</v>
      </c>
      <c r="F40" s="45">
        <v>41</v>
      </c>
      <c r="G40" s="46" t="s">
        <v>109</v>
      </c>
      <c r="H40" s="45">
        <f t="shared" si="0"/>
        <v>32800</v>
      </c>
    </row>
    <row r="41" spans="1:8" s="41" customFormat="1" ht="31.5" customHeight="1">
      <c r="A41" s="42">
        <v>4</v>
      </c>
      <c r="B41" s="43" t="s">
        <v>481</v>
      </c>
      <c r="C41" s="44" t="s">
        <v>408</v>
      </c>
      <c r="D41" s="44" t="s">
        <v>11</v>
      </c>
      <c r="E41" s="44" t="s">
        <v>745</v>
      </c>
      <c r="F41" s="45">
        <v>1050</v>
      </c>
      <c r="G41" s="46" t="s">
        <v>13</v>
      </c>
      <c r="H41" s="45">
        <f t="shared" si="0"/>
        <v>4200</v>
      </c>
    </row>
    <row r="42" spans="1:8" s="41" customFormat="1" ht="31.5" customHeight="1">
      <c r="A42" s="42">
        <v>1200</v>
      </c>
      <c r="B42" s="43" t="s">
        <v>108</v>
      </c>
      <c r="C42" s="44" t="s">
        <v>408</v>
      </c>
      <c r="D42" s="44" t="s">
        <v>11</v>
      </c>
      <c r="E42" s="44" t="s">
        <v>745</v>
      </c>
      <c r="F42" s="45">
        <v>27</v>
      </c>
      <c r="G42" s="46" t="s">
        <v>20</v>
      </c>
      <c r="H42" s="45">
        <f t="shared" si="0"/>
        <v>32400</v>
      </c>
    </row>
    <row r="43" spans="1:8" s="41" customFormat="1" ht="31.5" customHeight="1">
      <c r="A43" s="42">
        <v>1</v>
      </c>
      <c r="B43" s="43" t="s">
        <v>53</v>
      </c>
      <c r="C43" s="44" t="s">
        <v>408</v>
      </c>
      <c r="D43" s="44" t="s">
        <v>11</v>
      </c>
      <c r="E43" s="44" t="s">
        <v>745</v>
      </c>
      <c r="F43" s="45">
        <v>1139.95</v>
      </c>
      <c r="G43" s="46" t="s">
        <v>13</v>
      </c>
      <c r="H43" s="45">
        <f t="shared" si="0"/>
        <v>1139.95</v>
      </c>
    </row>
    <row r="44" spans="1:8" s="41" customFormat="1" ht="31.5" customHeight="1">
      <c r="A44" s="42">
        <v>1</v>
      </c>
      <c r="B44" s="43" t="s">
        <v>424</v>
      </c>
      <c r="C44" s="44" t="s">
        <v>408</v>
      </c>
      <c r="D44" s="44" t="s">
        <v>11</v>
      </c>
      <c r="E44" s="44" t="s">
        <v>745</v>
      </c>
      <c r="F44" s="45">
        <v>1594.67</v>
      </c>
      <c r="G44" s="46" t="s">
        <v>13</v>
      </c>
      <c r="H44" s="45">
        <f t="shared" si="0"/>
        <v>1594.67</v>
      </c>
    </row>
    <row r="45" spans="1:8" s="41" customFormat="1" ht="31.5" customHeight="1">
      <c r="A45" s="42">
        <v>50</v>
      </c>
      <c r="B45" s="43" t="s">
        <v>482</v>
      </c>
      <c r="C45" s="44" t="s">
        <v>408</v>
      </c>
      <c r="D45" s="44" t="s">
        <v>477</v>
      </c>
      <c r="E45" s="44" t="s">
        <v>745</v>
      </c>
      <c r="F45" s="45">
        <v>178.27</v>
      </c>
      <c r="G45" s="46" t="s">
        <v>20</v>
      </c>
      <c r="H45" s="45">
        <f t="shared" si="0"/>
        <v>8913.5</v>
      </c>
    </row>
    <row r="46" spans="1:8" s="41" customFormat="1" ht="31.5" customHeight="1">
      <c r="A46" s="42">
        <v>50</v>
      </c>
      <c r="B46" s="43" t="s">
        <v>483</v>
      </c>
      <c r="C46" s="44" t="s">
        <v>408</v>
      </c>
      <c r="D46" s="44" t="s">
        <v>11</v>
      </c>
      <c r="E46" s="44" t="s">
        <v>745</v>
      </c>
      <c r="F46" s="45">
        <v>275</v>
      </c>
      <c r="G46" s="46" t="s">
        <v>20</v>
      </c>
      <c r="H46" s="45">
        <f t="shared" si="0"/>
        <v>13750</v>
      </c>
    </row>
    <row r="47" spans="1:8" s="41" customFormat="1" ht="31.5" customHeight="1">
      <c r="A47" s="42">
        <v>1</v>
      </c>
      <c r="B47" s="43" t="s">
        <v>55</v>
      </c>
      <c r="C47" s="44" t="s">
        <v>408</v>
      </c>
      <c r="D47" s="44" t="s">
        <v>477</v>
      </c>
      <c r="E47" s="44" t="s">
        <v>745</v>
      </c>
      <c r="F47" s="45">
        <v>42000</v>
      </c>
      <c r="G47" s="46" t="s">
        <v>13</v>
      </c>
      <c r="H47" s="45">
        <f t="shared" si="0"/>
        <v>42000</v>
      </c>
    </row>
    <row r="48" spans="1:8" s="41" customFormat="1" ht="31.5" customHeight="1">
      <c r="A48" s="42">
        <v>1</v>
      </c>
      <c r="B48" s="43" t="s">
        <v>56</v>
      </c>
      <c r="C48" s="44" t="s">
        <v>408</v>
      </c>
      <c r="D48" s="44" t="s">
        <v>477</v>
      </c>
      <c r="E48" s="44" t="s">
        <v>745</v>
      </c>
      <c r="F48" s="45">
        <v>42500</v>
      </c>
      <c r="G48" s="46" t="s">
        <v>13</v>
      </c>
      <c r="H48" s="45">
        <f t="shared" si="0"/>
        <v>42500</v>
      </c>
    </row>
    <row r="49" spans="1:8" s="41" customFormat="1" ht="31.5" customHeight="1">
      <c r="A49" s="42">
        <v>1</v>
      </c>
      <c r="B49" s="43" t="s">
        <v>484</v>
      </c>
      <c r="C49" s="44" t="s">
        <v>408</v>
      </c>
      <c r="D49" s="44" t="s">
        <v>11</v>
      </c>
      <c r="E49" s="44" t="s">
        <v>745</v>
      </c>
      <c r="F49" s="45">
        <v>7871.85</v>
      </c>
      <c r="G49" s="46" t="s">
        <v>14</v>
      </c>
      <c r="H49" s="45">
        <f t="shared" si="0"/>
        <v>7871.85</v>
      </c>
    </row>
    <row r="50" spans="1:8" s="41" customFormat="1" ht="31.5" customHeight="1">
      <c r="A50" s="42">
        <v>8</v>
      </c>
      <c r="B50" s="43" t="s">
        <v>485</v>
      </c>
      <c r="C50" s="44" t="s">
        <v>408</v>
      </c>
      <c r="D50" s="44" t="s">
        <v>477</v>
      </c>
      <c r="E50" s="44" t="s">
        <v>745</v>
      </c>
      <c r="F50" s="45">
        <v>3200</v>
      </c>
      <c r="G50" s="46" t="s">
        <v>13</v>
      </c>
      <c r="H50" s="45">
        <f t="shared" si="0"/>
        <v>25600</v>
      </c>
    </row>
    <row r="51" spans="1:8" s="41" customFormat="1" ht="31.5" customHeight="1">
      <c r="A51" s="42">
        <v>8</v>
      </c>
      <c r="B51" s="43" t="s">
        <v>57</v>
      </c>
      <c r="C51" s="44" t="s">
        <v>408</v>
      </c>
      <c r="D51" s="44" t="s">
        <v>11</v>
      </c>
      <c r="E51" s="44" t="s">
        <v>745</v>
      </c>
      <c r="F51" s="45">
        <v>351.9</v>
      </c>
      <c r="G51" s="46" t="s">
        <v>13</v>
      </c>
      <c r="H51" s="45">
        <f t="shared" si="0"/>
        <v>2815.2</v>
      </c>
    </row>
    <row r="52" spans="1:8" s="41" customFormat="1" ht="31.5" customHeight="1">
      <c r="A52" s="42">
        <v>300</v>
      </c>
      <c r="B52" s="43" t="s">
        <v>58</v>
      </c>
      <c r="C52" s="44" t="s">
        <v>408</v>
      </c>
      <c r="D52" s="44" t="s">
        <v>11</v>
      </c>
      <c r="E52" s="44" t="s">
        <v>745</v>
      </c>
      <c r="F52" s="45">
        <v>50</v>
      </c>
      <c r="G52" s="46" t="s">
        <v>20</v>
      </c>
      <c r="H52" s="45">
        <f t="shared" si="0"/>
        <v>15000</v>
      </c>
    </row>
    <row r="53" spans="1:8" s="41" customFormat="1" ht="31.5" customHeight="1">
      <c r="A53" s="42">
        <v>1</v>
      </c>
      <c r="B53" s="43" t="s">
        <v>486</v>
      </c>
      <c r="C53" s="44" t="s">
        <v>408</v>
      </c>
      <c r="D53" s="44" t="s">
        <v>477</v>
      </c>
      <c r="E53" s="44" t="s">
        <v>745</v>
      </c>
      <c r="F53" s="45">
        <v>1386</v>
      </c>
      <c r="G53" s="46" t="s">
        <v>14</v>
      </c>
      <c r="H53" s="45">
        <f t="shared" si="0"/>
        <v>1386</v>
      </c>
    </row>
    <row r="54" spans="1:8" s="41" customFormat="1" ht="31.5" customHeight="1">
      <c r="A54" s="42">
        <v>4</v>
      </c>
      <c r="B54" s="43" t="s">
        <v>59</v>
      </c>
      <c r="C54" s="44" t="s">
        <v>408</v>
      </c>
      <c r="D54" s="44" t="s">
        <v>477</v>
      </c>
      <c r="E54" s="44" t="s">
        <v>745</v>
      </c>
      <c r="F54" s="45">
        <v>9240</v>
      </c>
      <c r="G54" s="46" t="s">
        <v>13</v>
      </c>
      <c r="H54" s="45">
        <f t="shared" si="0"/>
        <v>36960</v>
      </c>
    </row>
    <row r="55" spans="1:8" s="41" customFormat="1" ht="31.5" customHeight="1">
      <c r="A55" s="42">
        <v>4</v>
      </c>
      <c r="B55" s="43" t="s">
        <v>60</v>
      </c>
      <c r="C55" s="44" t="s">
        <v>408</v>
      </c>
      <c r="D55" s="44" t="s">
        <v>477</v>
      </c>
      <c r="E55" s="44" t="s">
        <v>745</v>
      </c>
      <c r="F55" s="45">
        <v>116</v>
      </c>
      <c r="G55" s="46" t="s">
        <v>13</v>
      </c>
      <c r="H55" s="45">
        <f t="shared" si="0"/>
        <v>464</v>
      </c>
    </row>
    <row r="56" spans="1:8" s="41" customFormat="1" ht="31.5" customHeight="1">
      <c r="A56" s="42">
        <v>8</v>
      </c>
      <c r="B56" s="43" t="s">
        <v>25</v>
      </c>
      <c r="C56" s="44" t="s">
        <v>408</v>
      </c>
      <c r="D56" s="44" t="s">
        <v>477</v>
      </c>
      <c r="E56" s="44" t="s">
        <v>745</v>
      </c>
      <c r="F56" s="45">
        <v>116</v>
      </c>
      <c r="G56" s="46" t="s">
        <v>13</v>
      </c>
      <c r="H56" s="45">
        <f t="shared" si="0"/>
        <v>928</v>
      </c>
    </row>
    <row r="57" spans="1:8" s="41" customFormat="1" ht="31.5" customHeight="1">
      <c r="A57" s="42">
        <v>1</v>
      </c>
      <c r="B57" s="43" t="s">
        <v>61</v>
      </c>
      <c r="C57" s="44" t="s">
        <v>408</v>
      </c>
      <c r="D57" s="44" t="s">
        <v>11</v>
      </c>
      <c r="E57" s="44" t="s">
        <v>745</v>
      </c>
      <c r="F57" s="45">
        <v>1654</v>
      </c>
      <c r="G57" s="46" t="s">
        <v>13</v>
      </c>
      <c r="H57" s="45">
        <f t="shared" si="0"/>
        <v>1654</v>
      </c>
    </row>
    <row r="58" spans="1:8" s="41" customFormat="1" ht="31.5" customHeight="1">
      <c r="A58" s="42">
        <v>1</v>
      </c>
      <c r="B58" s="43" t="s">
        <v>63</v>
      </c>
      <c r="C58" s="44" t="s">
        <v>408</v>
      </c>
      <c r="D58" s="44" t="s">
        <v>477</v>
      </c>
      <c r="E58" s="44" t="s">
        <v>745</v>
      </c>
      <c r="F58" s="45">
        <v>2888</v>
      </c>
      <c r="G58" s="46" t="s">
        <v>13</v>
      </c>
      <c r="H58" s="45">
        <f t="shared" si="0"/>
        <v>2888</v>
      </c>
    </row>
    <row r="59" spans="1:8" s="41" customFormat="1" ht="31.5" customHeight="1">
      <c r="A59" s="42">
        <v>1</v>
      </c>
      <c r="B59" s="43" t="s">
        <v>64</v>
      </c>
      <c r="C59" s="44" t="s">
        <v>408</v>
      </c>
      <c r="D59" s="44" t="s">
        <v>477</v>
      </c>
      <c r="E59" s="44" t="s">
        <v>745</v>
      </c>
      <c r="F59" s="45">
        <v>4410</v>
      </c>
      <c r="G59" s="46" t="s">
        <v>13</v>
      </c>
      <c r="H59" s="45">
        <f t="shared" si="0"/>
        <v>4410</v>
      </c>
    </row>
    <row r="60" spans="1:8" s="41" customFormat="1" ht="31.5" customHeight="1">
      <c r="A60" s="42">
        <v>1</v>
      </c>
      <c r="B60" s="43" t="s">
        <v>65</v>
      </c>
      <c r="C60" s="44" t="s">
        <v>408</v>
      </c>
      <c r="D60" s="44" t="s">
        <v>477</v>
      </c>
      <c r="E60" s="44" t="s">
        <v>745</v>
      </c>
      <c r="F60" s="45">
        <v>1733</v>
      </c>
      <c r="G60" s="46" t="s">
        <v>13</v>
      </c>
      <c r="H60" s="45">
        <f t="shared" si="0"/>
        <v>1733</v>
      </c>
    </row>
    <row r="61" spans="1:8" s="41" customFormat="1" ht="31.5" customHeight="1">
      <c r="A61" s="42">
        <v>1</v>
      </c>
      <c r="B61" s="43" t="s">
        <v>67</v>
      </c>
      <c r="C61" s="44" t="s">
        <v>408</v>
      </c>
      <c r="D61" s="44" t="s">
        <v>477</v>
      </c>
      <c r="E61" s="44" t="s">
        <v>745</v>
      </c>
      <c r="F61" s="45">
        <v>4925</v>
      </c>
      <c r="G61" s="46" t="s">
        <v>14</v>
      </c>
      <c r="H61" s="45">
        <f t="shared" si="0"/>
        <v>4925</v>
      </c>
    </row>
    <row r="62" spans="1:8" s="41" customFormat="1" ht="31.5" customHeight="1">
      <c r="A62" s="42">
        <v>6</v>
      </c>
      <c r="B62" s="43" t="s">
        <v>68</v>
      </c>
      <c r="C62" s="44" t="s">
        <v>408</v>
      </c>
      <c r="D62" s="44" t="s">
        <v>477</v>
      </c>
      <c r="E62" s="44" t="s">
        <v>745</v>
      </c>
      <c r="F62" s="45">
        <v>578</v>
      </c>
      <c r="G62" s="46" t="s">
        <v>13</v>
      </c>
      <c r="H62" s="45">
        <f t="shared" si="0"/>
        <v>3468</v>
      </c>
    </row>
    <row r="63" spans="1:8" s="41" customFormat="1" ht="31.5" customHeight="1">
      <c r="A63" s="42">
        <v>1</v>
      </c>
      <c r="B63" s="43" t="s">
        <v>69</v>
      </c>
      <c r="C63" s="44" t="s">
        <v>408</v>
      </c>
      <c r="D63" s="44" t="s">
        <v>477</v>
      </c>
      <c r="E63" s="44" t="s">
        <v>745</v>
      </c>
      <c r="F63" s="45">
        <v>578</v>
      </c>
      <c r="G63" s="46" t="s">
        <v>13</v>
      </c>
      <c r="H63" s="45">
        <f t="shared" si="0"/>
        <v>578</v>
      </c>
    </row>
    <row r="64" spans="1:8" s="41" customFormat="1" ht="31.5" customHeight="1">
      <c r="A64" s="42">
        <v>2</v>
      </c>
      <c r="B64" s="43" t="s">
        <v>70</v>
      </c>
      <c r="C64" s="44" t="s">
        <v>408</v>
      </c>
      <c r="D64" s="44" t="s">
        <v>477</v>
      </c>
      <c r="E64" s="44" t="s">
        <v>745</v>
      </c>
      <c r="F64" s="45">
        <v>1386</v>
      </c>
      <c r="G64" s="46" t="s">
        <v>13</v>
      </c>
      <c r="H64" s="45">
        <f t="shared" si="0"/>
        <v>2772</v>
      </c>
    </row>
    <row r="65" spans="1:8" s="41" customFormat="1" ht="31.5" customHeight="1">
      <c r="A65" s="42">
        <v>4</v>
      </c>
      <c r="B65" s="43" t="s">
        <v>71</v>
      </c>
      <c r="C65" s="44" t="s">
        <v>408</v>
      </c>
      <c r="D65" s="44" t="s">
        <v>477</v>
      </c>
      <c r="E65" s="44" t="s">
        <v>745</v>
      </c>
      <c r="F65" s="45">
        <v>289</v>
      </c>
      <c r="G65" s="46" t="s">
        <v>14</v>
      </c>
      <c r="H65" s="45">
        <f t="shared" si="0"/>
        <v>1156</v>
      </c>
    </row>
    <row r="66" spans="1:8" s="41" customFormat="1" ht="31.5" customHeight="1">
      <c r="A66" s="42">
        <v>2</v>
      </c>
      <c r="B66" s="43" t="s">
        <v>72</v>
      </c>
      <c r="C66" s="44" t="s">
        <v>408</v>
      </c>
      <c r="D66" s="44" t="s">
        <v>477</v>
      </c>
      <c r="E66" s="44" t="s">
        <v>745</v>
      </c>
      <c r="F66" s="45">
        <v>231</v>
      </c>
      <c r="G66" s="46" t="s">
        <v>13</v>
      </c>
      <c r="H66" s="45">
        <f t="shared" si="0"/>
        <v>462</v>
      </c>
    </row>
    <row r="67" spans="1:8" s="41" customFormat="1" ht="31.5" customHeight="1">
      <c r="A67" s="42">
        <v>1</v>
      </c>
      <c r="B67" s="43" t="s">
        <v>73</v>
      </c>
      <c r="C67" s="44" t="s">
        <v>408</v>
      </c>
      <c r="D67" s="44" t="s">
        <v>477</v>
      </c>
      <c r="E67" s="44" t="s">
        <v>745</v>
      </c>
      <c r="F67" s="45">
        <v>1386</v>
      </c>
      <c r="G67" s="46" t="s">
        <v>13</v>
      </c>
      <c r="H67" s="45">
        <f t="shared" si="0"/>
        <v>1386</v>
      </c>
    </row>
    <row r="68" spans="1:8" s="41" customFormat="1" ht="31.5" customHeight="1">
      <c r="A68" s="42">
        <v>2</v>
      </c>
      <c r="B68" s="43" t="s">
        <v>74</v>
      </c>
      <c r="C68" s="44" t="s">
        <v>408</v>
      </c>
      <c r="D68" s="44" t="s">
        <v>477</v>
      </c>
      <c r="E68" s="44" t="s">
        <v>745</v>
      </c>
      <c r="F68" s="45">
        <v>693</v>
      </c>
      <c r="G68" s="46" t="s">
        <v>13</v>
      </c>
      <c r="H68" s="45">
        <f t="shared" si="0"/>
        <v>1386</v>
      </c>
    </row>
    <row r="69" spans="1:8" s="41" customFormat="1" ht="31.5" customHeight="1">
      <c r="A69" s="42">
        <v>20</v>
      </c>
      <c r="B69" s="43" t="s">
        <v>75</v>
      </c>
      <c r="C69" s="44" t="s">
        <v>408</v>
      </c>
      <c r="D69" s="44" t="s">
        <v>11</v>
      </c>
      <c r="E69" s="44" t="s">
        <v>745</v>
      </c>
      <c r="F69" s="45">
        <v>122</v>
      </c>
      <c r="G69" s="46" t="s">
        <v>13</v>
      </c>
      <c r="H69" s="45">
        <f t="shared" ref="H69:H132" si="1">A69*F69</f>
        <v>2440</v>
      </c>
    </row>
    <row r="70" spans="1:8" s="41" customFormat="1" ht="31.5" customHeight="1">
      <c r="A70" s="42">
        <v>1</v>
      </c>
      <c r="B70" s="43" t="s">
        <v>76</v>
      </c>
      <c r="C70" s="44" t="s">
        <v>408</v>
      </c>
      <c r="D70" s="44" t="s">
        <v>11</v>
      </c>
      <c r="E70" s="44" t="s">
        <v>745</v>
      </c>
      <c r="F70" s="45">
        <v>2205</v>
      </c>
      <c r="G70" s="46" t="s">
        <v>13</v>
      </c>
      <c r="H70" s="45">
        <f t="shared" si="1"/>
        <v>2205</v>
      </c>
    </row>
    <row r="71" spans="1:8" s="41" customFormat="1" ht="31.5" customHeight="1">
      <c r="A71" s="42">
        <v>250</v>
      </c>
      <c r="B71" s="43" t="s">
        <v>94</v>
      </c>
      <c r="C71" s="44" t="s">
        <v>408</v>
      </c>
      <c r="D71" s="44" t="s">
        <v>477</v>
      </c>
      <c r="E71" s="44" t="s">
        <v>745</v>
      </c>
      <c r="F71" s="45">
        <v>117.5</v>
      </c>
      <c r="G71" s="46" t="s">
        <v>16</v>
      </c>
      <c r="H71" s="45">
        <f t="shared" si="1"/>
        <v>29375</v>
      </c>
    </row>
    <row r="72" spans="1:8" s="41" customFormat="1" ht="31.5" customHeight="1">
      <c r="A72" s="42">
        <v>2</v>
      </c>
      <c r="B72" s="43" t="s">
        <v>42</v>
      </c>
      <c r="C72" s="44" t="s">
        <v>408</v>
      </c>
      <c r="D72" s="44" t="s">
        <v>477</v>
      </c>
      <c r="E72" s="44" t="s">
        <v>745</v>
      </c>
      <c r="F72" s="45">
        <v>4725</v>
      </c>
      <c r="G72" s="46" t="s">
        <v>13</v>
      </c>
      <c r="H72" s="45">
        <f t="shared" si="1"/>
        <v>9450</v>
      </c>
    </row>
    <row r="73" spans="1:8" s="41" customFormat="1" ht="31.5" customHeight="1">
      <c r="A73" s="42">
        <v>20</v>
      </c>
      <c r="B73" s="43" t="s">
        <v>77</v>
      </c>
      <c r="C73" s="44" t="s">
        <v>408</v>
      </c>
      <c r="D73" s="44" t="s">
        <v>477</v>
      </c>
      <c r="E73" s="44" t="s">
        <v>745</v>
      </c>
      <c r="F73" s="45">
        <v>105</v>
      </c>
      <c r="G73" s="46" t="s">
        <v>16</v>
      </c>
      <c r="H73" s="45">
        <f t="shared" si="1"/>
        <v>2100</v>
      </c>
    </row>
    <row r="74" spans="1:8" s="41" customFormat="1" ht="31.5" customHeight="1">
      <c r="A74" s="42">
        <v>6.5</v>
      </c>
      <c r="B74" s="43" t="s">
        <v>32</v>
      </c>
      <c r="C74" s="44" t="s">
        <v>408</v>
      </c>
      <c r="D74" s="44" t="s">
        <v>477</v>
      </c>
      <c r="E74" s="44" t="s">
        <v>745</v>
      </c>
      <c r="F74" s="45">
        <v>1293</v>
      </c>
      <c r="G74" s="46" t="s">
        <v>21</v>
      </c>
      <c r="H74" s="45">
        <f t="shared" si="1"/>
        <v>8404.5</v>
      </c>
    </row>
    <row r="75" spans="1:8" s="41" customFormat="1" ht="31.5" customHeight="1">
      <c r="A75" s="42">
        <v>6.5</v>
      </c>
      <c r="B75" s="43" t="s">
        <v>33</v>
      </c>
      <c r="C75" s="44" t="s">
        <v>408</v>
      </c>
      <c r="D75" s="44" t="s">
        <v>11</v>
      </c>
      <c r="E75" s="44" t="s">
        <v>745</v>
      </c>
      <c r="F75" s="45">
        <v>482</v>
      </c>
      <c r="G75" s="46" t="s">
        <v>21</v>
      </c>
      <c r="H75" s="45">
        <f t="shared" si="1"/>
        <v>3133</v>
      </c>
    </row>
    <row r="76" spans="1:8" s="41" customFormat="1" ht="31.5" customHeight="1">
      <c r="A76" s="42">
        <v>24</v>
      </c>
      <c r="B76" s="43" t="s">
        <v>39</v>
      </c>
      <c r="C76" s="44" t="s">
        <v>408</v>
      </c>
      <c r="D76" s="44" t="s">
        <v>477</v>
      </c>
      <c r="E76" s="44" t="s">
        <v>745</v>
      </c>
      <c r="F76" s="45">
        <v>294</v>
      </c>
      <c r="G76" s="46" t="s">
        <v>13</v>
      </c>
      <c r="H76" s="45">
        <f t="shared" si="1"/>
        <v>7056</v>
      </c>
    </row>
    <row r="77" spans="1:8" s="41" customFormat="1" ht="31.5" customHeight="1">
      <c r="A77" s="42">
        <v>24</v>
      </c>
      <c r="B77" s="43" t="s">
        <v>487</v>
      </c>
      <c r="C77" s="44" t="s">
        <v>408</v>
      </c>
      <c r="D77" s="44" t="s">
        <v>11</v>
      </c>
      <c r="E77" s="44" t="s">
        <v>745</v>
      </c>
      <c r="F77" s="45">
        <v>20</v>
      </c>
      <c r="G77" s="46" t="s">
        <v>13</v>
      </c>
      <c r="H77" s="45">
        <f t="shared" si="1"/>
        <v>480</v>
      </c>
    </row>
    <row r="78" spans="1:8" s="41" customFormat="1" ht="31.5" customHeight="1">
      <c r="A78" s="42">
        <v>1</v>
      </c>
      <c r="B78" s="43" t="s">
        <v>488</v>
      </c>
      <c r="C78" s="44" t="s">
        <v>408</v>
      </c>
      <c r="D78" s="44" t="s">
        <v>11</v>
      </c>
      <c r="E78" s="44" t="s">
        <v>745</v>
      </c>
      <c r="F78" s="45">
        <v>880</v>
      </c>
      <c r="G78" s="46" t="s">
        <v>14</v>
      </c>
      <c r="H78" s="45">
        <f t="shared" si="1"/>
        <v>880</v>
      </c>
    </row>
    <row r="79" spans="1:8" s="41" customFormat="1" ht="31.5" customHeight="1">
      <c r="A79" s="42">
        <v>11</v>
      </c>
      <c r="B79" s="43" t="s">
        <v>22</v>
      </c>
      <c r="C79" s="44" t="s">
        <v>408</v>
      </c>
      <c r="D79" s="44" t="s">
        <v>11</v>
      </c>
      <c r="E79" s="44" t="s">
        <v>745</v>
      </c>
      <c r="F79" s="45">
        <v>221</v>
      </c>
      <c r="G79" s="46" t="s">
        <v>21</v>
      </c>
      <c r="H79" s="45">
        <f t="shared" si="1"/>
        <v>2431</v>
      </c>
    </row>
    <row r="80" spans="1:8" s="41" customFormat="1" ht="31.5" customHeight="1">
      <c r="A80" s="42">
        <v>11</v>
      </c>
      <c r="B80" s="43" t="s">
        <v>23</v>
      </c>
      <c r="C80" s="44" t="s">
        <v>408</v>
      </c>
      <c r="D80" s="44" t="s">
        <v>11</v>
      </c>
      <c r="E80" s="44" t="s">
        <v>745</v>
      </c>
      <c r="F80" s="45">
        <v>185</v>
      </c>
      <c r="G80" s="46" t="s">
        <v>21</v>
      </c>
      <c r="H80" s="45">
        <f t="shared" si="1"/>
        <v>2035</v>
      </c>
    </row>
    <row r="81" spans="1:8" s="41" customFormat="1" ht="31.5" customHeight="1">
      <c r="A81" s="42">
        <v>14</v>
      </c>
      <c r="B81" s="43" t="s">
        <v>489</v>
      </c>
      <c r="C81" s="44" t="s">
        <v>408</v>
      </c>
      <c r="D81" s="44" t="s">
        <v>11</v>
      </c>
      <c r="E81" s="44" t="s">
        <v>745</v>
      </c>
      <c r="F81" s="45">
        <v>80</v>
      </c>
      <c r="G81" s="46" t="s">
        <v>13</v>
      </c>
      <c r="H81" s="45">
        <f t="shared" si="1"/>
        <v>1120</v>
      </c>
    </row>
    <row r="82" spans="1:8" s="41" customFormat="1" ht="31.5" customHeight="1">
      <c r="A82" s="42">
        <v>14</v>
      </c>
      <c r="B82" s="43" t="s">
        <v>490</v>
      </c>
      <c r="C82" s="44" t="s">
        <v>408</v>
      </c>
      <c r="D82" s="44" t="s">
        <v>11</v>
      </c>
      <c r="E82" s="44" t="s">
        <v>745</v>
      </c>
      <c r="F82" s="45">
        <v>80</v>
      </c>
      <c r="G82" s="46" t="s">
        <v>13</v>
      </c>
      <c r="H82" s="45">
        <f t="shared" si="1"/>
        <v>1120</v>
      </c>
    </row>
    <row r="83" spans="1:8" s="41" customFormat="1" ht="31.5" customHeight="1">
      <c r="A83" s="42">
        <v>4</v>
      </c>
      <c r="B83" s="43" t="s">
        <v>491</v>
      </c>
      <c r="C83" s="44" t="s">
        <v>408</v>
      </c>
      <c r="D83" s="44" t="s">
        <v>11</v>
      </c>
      <c r="E83" s="44" t="s">
        <v>745</v>
      </c>
      <c r="F83" s="45">
        <v>126</v>
      </c>
      <c r="G83" s="46" t="s">
        <v>13</v>
      </c>
      <c r="H83" s="45">
        <f t="shared" si="1"/>
        <v>504</v>
      </c>
    </row>
    <row r="84" spans="1:8" s="41" customFormat="1" ht="31.5" customHeight="1">
      <c r="A84" s="42">
        <v>4</v>
      </c>
      <c r="B84" s="43" t="s">
        <v>492</v>
      </c>
      <c r="C84" s="44" t="s">
        <v>408</v>
      </c>
      <c r="D84" s="44" t="s">
        <v>11</v>
      </c>
      <c r="E84" s="44" t="s">
        <v>745</v>
      </c>
      <c r="F84" s="45">
        <v>79</v>
      </c>
      <c r="G84" s="46" t="s">
        <v>13</v>
      </c>
      <c r="H84" s="45">
        <f t="shared" si="1"/>
        <v>316</v>
      </c>
    </row>
    <row r="85" spans="1:8" s="41" customFormat="1" ht="31.5" customHeight="1">
      <c r="A85" s="42">
        <v>31</v>
      </c>
      <c r="B85" s="43" t="s">
        <v>120</v>
      </c>
      <c r="C85" s="44" t="s">
        <v>408</v>
      </c>
      <c r="D85" s="44" t="s">
        <v>11</v>
      </c>
      <c r="E85" s="44" t="s">
        <v>745</v>
      </c>
      <c r="F85" s="45">
        <v>407.29</v>
      </c>
      <c r="G85" s="46" t="s">
        <v>13</v>
      </c>
      <c r="H85" s="45">
        <f t="shared" si="1"/>
        <v>12625.99</v>
      </c>
    </row>
    <row r="86" spans="1:8" s="41" customFormat="1" ht="31.5" customHeight="1">
      <c r="A86" s="42">
        <v>8</v>
      </c>
      <c r="B86" s="43" t="s">
        <v>127</v>
      </c>
      <c r="C86" s="44" t="s">
        <v>408</v>
      </c>
      <c r="D86" s="44" t="s">
        <v>11</v>
      </c>
      <c r="E86" s="44" t="s">
        <v>745</v>
      </c>
      <c r="F86" s="45">
        <v>271.52</v>
      </c>
      <c r="G86" s="46" t="s">
        <v>13</v>
      </c>
      <c r="H86" s="45">
        <f t="shared" si="1"/>
        <v>2172.16</v>
      </c>
    </row>
    <row r="87" spans="1:8" s="41" customFormat="1" ht="31.5" customHeight="1">
      <c r="A87" s="42">
        <v>36</v>
      </c>
      <c r="B87" s="43" t="s">
        <v>493</v>
      </c>
      <c r="C87" s="44" t="s">
        <v>408</v>
      </c>
      <c r="D87" s="44" t="s">
        <v>11</v>
      </c>
      <c r="E87" s="44" t="s">
        <v>745</v>
      </c>
      <c r="F87" s="45">
        <v>6</v>
      </c>
      <c r="G87" s="46" t="s">
        <v>452</v>
      </c>
      <c r="H87" s="45">
        <f t="shared" si="1"/>
        <v>216</v>
      </c>
    </row>
    <row r="88" spans="1:8" s="41" customFormat="1" ht="31.5" customHeight="1">
      <c r="A88" s="42">
        <v>36</v>
      </c>
      <c r="B88" s="43" t="s">
        <v>494</v>
      </c>
      <c r="C88" s="44" t="s">
        <v>408</v>
      </c>
      <c r="D88" s="44" t="s">
        <v>11</v>
      </c>
      <c r="E88" s="44" t="s">
        <v>745</v>
      </c>
      <c r="F88" s="45">
        <v>6</v>
      </c>
      <c r="G88" s="46" t="s">
        <v>452</v>
      </c>
      <c r="H88" s="45">
        <f t="shared" si="1"/>
        <v>216</v>
      </c>
    </row>
    <row r="89" spans="1:8" s="41" customFormat="1" ht="31.5" customHeight="1">
      <c r="A89" s="42">
        <v>6</v>
      </c>
      <c r="B89" s="43" t="s">
        <v>495</v>
      </c>
      <c r="C89" s="44" t="s">
        <v>408</v>
      </c>
      <c r="D89" s="44" t="s">
        <v>11</v>
      </c>
      <c r="E89" s="44" t="s">
        <v>745</v>
      </c>
      <c r="F89" s="45">
        <v>2</v>
      </c>
      <c r="G89" s="46" t="s">
        <v>452</v>
      </c>
      <c r="H89" s="45">
        <f t="shared" si="1"/>
        <v>12</v>
      </c>
    </row>
    <row r="90" spans="1:8" s="41" customFormat="1" ht="31.5" customHeight="1">
      <c r="A90" s="42">
        <v>6</v>
      </c>
      <c r="B90" s="43" t="s">
        <v>496</v>
      </c>
      <c r="C90" s="44" t="s">
        <v>408</v>
      </c>
      <c r="D90" s="44" t="s">
        <v>11</v>
      </c>
      <c r="E90" s="44" t="s">
        <v>745</v>
      </c>
      <c r="F90" s="45">
        <v>1</v>
      </c>
      <c r="G90" s="46" t="s">
        <v>452</v>
      </c>
      <c r="H90" s="45">
        <f t="shared" si="1"/>
        <v>6</v>
      </c>
    </row>
    <row r="91" spans="1:8" s="41" customFormat="1" ht="31.5" customHeight="1">
      <c r="A91" s="42">
        <v>6</v>
      </c>
      <c r="B91" s="43" t="s">
        <v>463</v>
      </c>
      <c r="C91" s="44" t="s">
        <v>408</v>
      </c>
      <c r="D91" s="44" t="s">
        <v>11</v>
      </c>
      <c r="E91" s="44" t="s">
        <v>745</v>
      </c>
      <c r="F91" s="45">
        <v>1</v>
      </c>
      <c r="G91" s="46" t="s">
        <v>452</v>
      </c>
      <c r="H91" s="45">
        <f t="shared" si="1"/>
        <v>6</v>
      </c>
    </row>
    <row r="92" spans="1:8" s="41" customFormat="1" ht="31.5" customHeight="1">
      <c r="A92" s="42">
        <v>6</v>
      </c>
      <c r="B92" s="43" t="s">
        <v>497</v>
      </c>
      <c r="C92" s="44" t="s">
        <v>408</v>
      </c>
      <c r="D92" s="44" t="s">
        <v>11</v>
      </c>
      <c r="E92" s="44" t="s">
        <v>745</v>
      </c>
      <c r="F92" s="45">
        <v>1</v>
      </c>
      <c r="G92" s="46" t="s">
        <v>452</v>
      </c>
      <c r="H92" s="45">
        <f t="shared" si="1"/>
        <v>6</v>
      </c>
    </row>
    <row r="93" spans="1:8" s="41" customFormat="1" ht="31.5" customHeight="1">
      <c r="A93" s="42">
        <v>1</v>
      </c>
      <c r="B93" s="43" t="s">
        <v>498</v>
      </c>
      <c r="C93" s="44" t="s">
        <v>408</v>
      </c>
      <c r="D93" s="44" t="s">
        <v>11</v>
      </c>
      <c r="E93" s="44" t="s">
        <v>745</v>
      </c>
      <c r="F93" s="45">
        <v>18</v>
      </c>
      <c r="G93" s="46" t="s">
        <v>13</v>
      </c>
      <c r="H93" s="45">
        <f t="shared" si="1"/>
        <v>18</v>
      </c>
    </row>
    <row r="94" spans="1:8" s="41" customFormat="1" ht="31.5" customHeight="1">
      <c r="A94" s="42">
        <v>1</v>
      </c>
      <c r="B94" s="43" t="s">
        <v>499</v>
      </c>
      <c r="C94" s="44" t="s">
        <v>408</v>
      </c>
      <c r="D94" s="44" t="s">
        <v>11</v>
      </c>
      <c r="E94" s="44" t="s">
        <v>745</v>
      </c>
      <c r="F94" s="45">
        <v>18</v>
      </c>
      <c r="G94" s="46" t="s">
        <v>13</v>
      </c>
      <c r="H94" s="45">
        <f t="shared" si="1"/>
        <v>18</v>
      </c>
    </row>
    <row r="95" spans="1:8" s="41" customFormat="1" ht="31.5" customHeight="1">
      <c r="A95" s="42">
        <v>1500</v>
      </c>
      <c r="B95" s="43" t="s">
        <v>500</v>
      </c>
      <c r="C95" s="44" t="s">
        <v>408</v>
      </c>
      <c r="D95" s="44" t="s">
        <v>11</v>
      </c>
      <c r="E95" s="44" t="s">
        <v>745</v>
      </c>
      <c r="F95" s="45">
        <v>1</v>
      </c>
      <c r="G95" s="46" t="s">
        <v>20</v>
      </c>
      <c r="H95" s="45">
        <f t="shared" si="1"/>
        <v>1500</v>
      </c>
    </row>
    <row r="96" spans="1:8" s="41" customFormat="1" ht="31.5" customHeight="1">
      <c r="A96" s="42">
        <v>1500</v>
      </c>
      <c r="B96" s="43" t="s">
        <v>501</v>
      </c>
      <c r="C96" s="44" t="s">
        <v>408</v>
      </c>
      <c r="D96" s="44" t="s">
        <v>11</v>
      </c>
      <c r="E96" s="44" t="s">
        <v>745</v>
      </c>
      <c r="F96" s="45">
        <v>1.02</v>
      </c>
      <c r="G96" s="46" t="s">
        <v>20</v>
      </c>
      <c r="H96" s="45">
        <f t="shared" si="1"/>
        <v>1530</v>
      </c>
    </row>
    <row r="97" spans="1:8" s="41" customFormat="1" ht="31.5" customHeight="1">
      <c r="A97" s="42">
        <v>6</v>
      </c>
      <c r="B97" s="43" t="s">
        <v>502</v>
      </c>
      <c r="C97" s="44" t="s">
        <v>408</v>
      </c>
      <c r="D97" s="44" t="s">
        <v>11</v>
      </c>
      <c r="E97" s="44" t="s">
        <v>745</v>
      </c>
      <c r="F97" s="45">
        <v>41</v>
      </c>
      <c r="G97" s="46" t="s">
        <v>13</v>
      </c>
      <c r="H97" s="45">
        <f t="shared" si="1"/>
        <v>246</v>
      </c>
    </row>
    <row r="98" spans="1:8" s="41" customFormat="1" ht="31.5" customHeight="1">
      <c r="A98" s="42">
        <v>6</v>
      </c>
      <c r="B98" s="43" t="s">
        <v>503</v>
      </c>
      <c r="C98" s="44" t="s">
        <v>408</v>
      </c>
      <c r="D98" s="44" t="s">
        <v>11</v>
      </c>
      <c r="E98" s="44" t="s">
        <v>745</v>
      </c>
      <c r="F98" s="45">
        <v>35</v>
      </c>
      <c r="G98" s="46" t="s">
        <v>13</v>
      </c>
      <c r="H98" s="45">
        <f t="shared" si="1"/>
        <v>210</v>
      </c>
    </row>
    <row r="99" spans="1:8" s="41" customFormat="1" ht="31.5" customHeight="1">
      <c r="A99" s="42">
        <v>9</v>
      </c>
      <c r="B99" s="43" t="s">
        <v>504</v>
      </c>
      <c r="C99" s="44" t="s">
        <v>408</v>
      </c>
      <c r="D99" s="44" t="s">
        <v>11</v>
      </c>
      <c r="E99" s="44" t="s">
        <v>745</v>
      </c>
      <c r="F99" s="45">
        <v>32</v>
      </c>
      <c r="G99" s="46" t="s">
        <v>13</v>
      </c>
      <c r="H99" s="45">
        <f t="shared" si="1"/>
        <v>288</v>
      </c>
    </row>
    <row r="100" spans="1:8" s="41" customFormat="1" ht="31.5" customHeight="1">
      <c r="A100" s="42">
        <v>9</v>
      </c>
      <c r="B100" s="43" t="s">
        <v>505</v>
      </c>
      <c r="C100" s="44" t="s">
        <v>408</v>
      </c>
      <c r="D100" s="44" t="s">
        <v>11</v>
      </c>
      <c r="E100" s="44" t="s">
        <v>745</v>
      </c>
      <c r="F100" s="45">
        <v>32</v>
      </c>
      <c r="G100" s="46" t="s">
        <v>13</v>
      </c>
      <c r="H100" s="45">
        <f t="shared" si="1"/>
        <v>288</v>
      </c>
    </row>
    <row r="101" spans="1:8" s="41" customFormat="1" ht="31.5" customHeight="1">
      <c r="A101" s="42">
        <v>3</v>
      </c>
      <c r="B101" s="43" t="s">
        <v>506</v>
      </c>
      <c r="C101" s="44" t="s">
        <v>408</v>
      </c>
      <c r="D101" s="44" t="s">
        <v>11</v>
      </c>
      <c r="E101" s="44" t="s">
        <v>745</v>
      </c>
      <c r="F101" s="45">
        <v>32</v>
      </c>
      <c r="G101" s="46" t="s">
        <v>13</v>
      </c>
      <c r="H101" s="45">
        <f t="shared" si="1"/>
        <v>96</v>
      </c>
    </row>
    <row r="102" spans="1:8" s="41" customFormat="1" ht="31.5" customHeight="1">
      <c r="A102" s="42">
        <v>3</v>
      </c>
      <c r="B102" s="43" t="s">
        <v>507</v>
      </c>
      <c r="C102" s="44" t="s">
        <v>408</v>
      </c>
      <c r="D102" s="44" t="s">
        <v>11</v>
      </c>
      <c r="E102" s="44" t="s">
        <v>745</v>
      </c>
      <c r="F102" s="45">
        <v>32</v>
      </c>
      <c r="G102" s="46" t="s">
        <v>13</v>
      </c>
      <c r="H102" s="45">
        <f t="shared" si="1"/>
        <v>96</v>
      </c>
    </row>
    <row r="103" spans="1:8" s="41" customFormat="1" ht="31.5" customHeight="1">
      <c r="A103" s="42">
        <v>3</v>
      </c>
      <c r="B103" s="43" t="s">
        <v>508</v>
      </c>
      <c r="C103" s="44" t="s">
        <v>408</v>
      </c>
      <c r="D103" s="44" t="s">
        <v>11</v>
      </c>
      <c r="E103" s="44" t="s">
        <v>745</v>
      </c>
      <c r="F103" s="45">
        <v>8226.2999999999993</v>
      </c>
      <c r="G103" s="46" t="s">
        <v>13</v>
      </c>
      <c r="H103" s="45">
        <f t="shared" si="1"/>
        <v>24678.899999999998</v>
      </c>
    </row>
    <row r="104" spans="1:8" s="41" customFormat="1" ht="31.5" customHeight="1">
      <c r="A104" s="42">
        <v>350</v>
      </c>
      <c r="B104" s="43" t="s">
        <v>509</v>
      </c>
      <c r="C104" s="44" t="s">
        <v>408</v>
      </c>
      <c r="D104" s="44" t="s">
        <v>477</v>
      </c>
      <c r="E104" s="44" t="s">
        <v>745</v>
      </c>
      <c r="F104" s="45">
        <v>47.27</v>
      </c>
      <c r="G104" s="46" t="s">
        <v>16</v>
      </c>
      <c r="H104" s="45">
        <f t="shared" si="1"/>
        <v>16544.5</v>
      </c>
    </row>
    <row r="105" spans="1:8" s="41" customFormat="1" ht="31.5" customHeight="1">
      <c r="A105" s="42">
        <v>1</v>
      </c>
      <c r="B105" s="43" t="s">
        <v>87</v>
      </c>
      <c r="C105" s="44" t="s">
        <v>408</v>
      </c>
      <c r="D105" s="44" t="s">
        <v>11</v>
      </c>
      <c r="E105" s="44" t="s">
        <v>745</v>
      </c>
      <c r="F105" s="45">
        <v>39584.160000000003</v>
      </c>
      <c r="G105" s="46" t="s">
        <v>13</v>
      </c>
      <c r="H105" s="45">
        <f t="shared" si="1"/>
        <v>39584.160000000003</v>
      </c>
    </row>
    <row r="106" spans="1:8" s="41" customFormat="1" ht="31.5" customHeight="1">
      <c r="A106" s="42">
        <v>1</v>
      </c>
      <c r="B106" s="43" t="s">
        <v>66</v>
      </c>
      <c r="C106" s="44" t="s">
        <v>408</v>
      </c>
      <c r="D106" s="44" t="s">
        <v>477</v>
      </c>
      <c r="E106" s="44" t="s">
        <v>745</v>
      </c>
      <c r="F106" s="45">
        <v>13860</v>
      </c>
      <c r="G106" s="46" t="s">
        <v>13</v>
      </c>
      <c r="H106" s="45">
        <f t="shared" si="1"/>
        <v>13860</v>
      </c>
    </row>
    <row r="107" spans="1:8" s="41" customFormat="1" ht="31.5" customHeight="1">
      <c r="A107" s="42">
        <v>32</v>
      </c>
      <c r="B107" s="43" t="s">
        <v>50</v>
      </c>
      <c r="C107" s="44" t="s">
        <v>408</v>
      </c>
      <c r="D107" s="44" t="s">
        <v>11</v>
      </c>
      <c r="E107" s="44" t="s">
        <v>745</v>
      </c>
      <c r="F107" s="45">
        <v>386</v>
      </c>
      <c r="G107" s="46" t="s">
        <v>13</v>
      </c>
      <c r="H107" s="45">
        <f t="shared" si="1"/>
        <v>12352</v>
      </c>
    </row>
    <row r="108" spans="1:8" s="41" customFormat="1" ht="31.5" customHeight="1">
      <c r="A108" s="42">
        <v>1</v>
      </c>
      <c r="B108" s="43" t="s">
        <v>510</v>
      </c>
      <c r="C108" s="44" t="s">
        <v>408</v>
      </c>
      <c r="D108" s="44" t="s">
        <v>477</v>
      </c>
      <c r="E108" s="44" t="s">
        <v>745</v>
      </c>
      <c r="F108" s="45">
        <v>4095</v>
      </c>
      <c r="G108" s="46" t="s">
        <v>13</v>
      </c>
      <c r="H108" s="45">
        <f t="shared" si="1"/>
        <v>4095</v>
      </c>
    </row>
    <row r="109" spans="1:8" s="41" customFormat="1" ht="31.5" customHeight="1">
      <c r="A109" s="42">
        <v>1</v>
      </c>
      <c r="B109" s="43" t="s">
        <v>92</v>
      </c>
      <c r="C109" s="44" t="s">
        <v>408</v>
      </c>
      <c r="D109" s="44" t="s">
        <v>11</v>
      </c>
      <c r="E109" s="44" t="s">
        <v>745</v>
      </c>
      <c r="F109" s="45">
        <v>374.85</v>
      </c>
      <c r="G109" s="46" t="s">
        <v>13</v>
      </c>
      <c r="H109" s="45">
        <f t="shared" si="1"/>
        <v>374.85</v>
      </c>
    </row>
    <row r="110" spans="1:8" s="41" customFormat="1" ht="31.5" customHeight="1">
      <c r="A110" s="42">
        <v>31</v>
      </c>
      <c r="B110" s="43" t="s">
        <v>97</v>
      </c>
      <c r="C110" s="44" t="s">
        <v>408</v>
      </c>
      <c r="D110" s="44" t="s">
        <v>477</v>
      </c>
      <c r="E110" s="44" t="s">
        <v>745</v>
      </c>
      <c r="F110" s="45">
        <v>3109.41</v>
      </c>
      <c r="G110" s="46" t="s">
        <v>13</v>
      </c>
      <c r="H110" s="45">
        <f t="shared" si="1"/>
        <v>96391.709999999992</v>
      </c>
    </row>
    <row r="111" spans="1:8" s="41" customFormat="1" ht="31.5" customHeight="1">
      <c r="A111" s="42">
        <v>8</v>
      </c>
      <c r="B111" s="43" t="s">
        <v>98</v>
      </c>
      <c r="C111" s="44" t="s">
        <v>408</v>
      </c>
      <c r="D111" s="44" t="s">
        <v>477</v>
      </c>
      <c r="E111" s="44" t="s">
        <v>745</v>
      </c>
      <c r="F111" s="45">
        <v>1580</v>
      </c>
      <c r="G111" s="46" t="s">
        <v>13</v>
      </c>
      <c r="H111" s="45">
        <f t="shared" si="1"/>
        <v>12640</v>
      </c>
    </row>
    <row r="112" spans="1:8" s="41" customFormat="1" ht="31.5" customHeight="1">
      <c r="A112" s="42">
        <v>4</v>
      </c>
      <c r="B112" s="43" t="s">
        <v>99</v>
      </c>
      <c r="C112" s="44" t="s">
        <v>408</v>
      </c>
      <c r="D112" s="44" t="s">
        <v>477</v>
      </c>
      <c r="E112" s="44" t="s">
        <v>745</v>
      </c>
      <c r="F112" s="45">
        <v>40658.78</v>
      </c>
      <c r="G112" s="46" t="s">
        <v>13</v>
      </c>
      <c r="H112" s="45">
        <f t="shared" si="1"/>
        <v>162635.12</v>
      </c>
    </row>
    <row r="113" spans="1:8" s="41" customFormat="1" ht="31.5" customHeight="1">
      <c r="A113" s="42">
        <v>3</v>
      </c>
      <c r="B113" s="43" t="s">
        <v>101</v>
      </c>
      <c r="C113" s="44" t="s">
        <v>408</v>
      </c>
      <c r="D113" s="44" t="s">
        <v>477</v>
      </c>
      <c r="E113" s="44" t="s">
        <v>745</v>
      </c>
      <c r="F113" s="45">
        <v>30847.46</v>
      </c>
      <c r="G113" s="46" t="s">
        <v>13</v>
      </c>
      <c r="H113" s="45">
        <f t="shared" si="1"/>
        <v>92542.38</v>
      </c>
    </row>
    <row r="114" spans="1:8" s="41" customFormat="1" ht="31.5" customHeight="1">
      <c r="A114" s="42">
        <v>8</v>
      </c>
      <c r="B114" s="43" t="s">
        <v>100</v>
      </c>
      <c r="C114" s="44" t="s">
        <v>408</v>
      </c>
      <c r="D114" s="44" t="s">
        <v>477</v>
      </c>
      <c r="E114" s="44" t="s">
        <v>745</v>
      </c>
      <c r="F114" s="45">
        <v>11754</v>
      </c>
      <c r="G114" s="46" t="s">
        <v>13</v>
      </c>
      <c r="H114" s="45">
        <f t="shared" si="1"/>
        <v>94032</v>
      </c>
    </row>
    <row r="115" spans="1:8" s="41" customFormat="1" ht="31.5" customHeight="1">
      <c r="A115" s="42">
        <v>2500</v>
      </c>
      <c r="B115" s="43" t="s">
        <v>104</v>
      </c>
      <c r="C115" s="44" t="s">
        <v>408</v>
      </c>
      <c r="D115" s="44" t="s">
        <v>477</v>
      </c>
      <c r="E115" s="44" t="s">
        <v>745</v>
      </c>
      <c r="F115" s="45">
        <v>56.42</v>
      </c>
      <c r="G115" s="46" t="s">
        <v>16</v>
      </c>
      <c r="H115" s="45">
        <f t="shared" si="1"/>
        <v>141050</v>
      </c>
    </row>
    <row r="116" spans="1:8" s="41" customFormat="1" ht="31.5" customHeight="1">
      <c r="A116" s="42">
        <v>2000</v>
      </c>
      <c r="B116" s="43" t="s">
        <v>105</v>
      </c>
      <c r="C116" s="44" t="s">
        <v>408</v>
      </c>
      <c r="D116" s="44" t="s">
        <v>477</v>
      </c>
      <c r="E116" s="44" t="s">
        <v>745</v>
      </c>
      <c r="F116" s="45">
        <v>56.5</v>
      </c>
      <c r="G116" s="46" t="s">
        <v>16</v>
      </c>
      <c r="H116" s="45">
        <f t="shared" si="1"/>
        <v>113000</v>
      </c>
    </row>
    <row r="117" spans="1:8" s="41" customFormat="1" ht="31.5" customHeight="1">
      <c r="A117" s="42">
        <v>6500</v>
      </c>
      <c r="B117" s="43" t="s">
        <v>103</v>
      </c>
      <c r="C117" s="44" t="s">
        <v>408</v>
      </c>
      <c r="D117" s="44" t="s">
        <v>477</v>
      </c>
      <c r="E117" s="44" t="s">
        <v>745</v>
      </c>
      <c r="F117" s="45">
        <v>57.45</v>
      </c>
      <c r="G117" s="46" t="s">
        <v>110</v>
      </c>
      <c r="H117" s="45">
        <f t="shared" si="1"/>
        <v>373425</v>
      </c>
    </row>
    <row r="118" spans="1:8" s="41" customFormat="1" ht="31.5" customHeight="1">
      <c r="A118" s="42">
        <v>1</v>
      </c>
      <c r="B118" s="43" t="s">
        <v>102</v>
      </c>
      <c r="C118" s="44" t="s">
        <v>408</v>
      </c>
      <c r="D118" s="44" t="s">
        <v>477</v>
      </c>
      <c r="E118" s="44" t="s">
        <v>745</v>
      </c>
      <c r="F118" s="45">
        <v>7797</v>
      </c>
      <c r="G118" s="46" t="s">
        <v>13</v>
      </c>
      <c r="H118" s="45">
        <f t="shared" si="1"/>
        <v>7797</v>
      </c>
    </row>
    <row r="119" spans="1:8" s="41" customFormat="1" ht="31.5" customHeight="1">
      <c r="A119" s="42">
        <v>3</v>
      </c>
      <c r="B119" s="43" t="s">
        <v>523</v>
      </c>
      <c r="C119" s="44" t="s">
        <v>408</v>
      </c>
      <c r="D119" s="44" t="s">
        <v>11</v>
      </c>
      <c r="E119" s="44" t="s">
        <v>745</v>
      </c>
      <c r="F119" s="45">
        <v>4232</v>
      </c>
      <c r="G119" s="46" t="s">
        <v>13</v>
      </c>
      <c r="H119" s="45">
        <f t="shared" si="1"/>
        <v>12696</v>
      </c>
    </row>
    <row r="120" spans="1:8" s="41" customFormat="1" ht="31.5" customHeight="1">
      <c r="A120" s="42">
        <v>21</v>
      </c>
      <c r="B120" s="43" t="s">
        <v>524</v>
      </c>
      <c r="C120" s="44" t="s">
        <v>408</v>
      </c>
      <c r="D120" s="44" t="s">
        <v>11</v>
      </c>
      <c r="E120" s="44" t="s">
        <v>745</v>
      </c>
      <c r="F120" s="45">
        <v>1217.6300000000001</v>
      </c>
      <c r="G120" s="46" t="s">
        <v>13</v>
      </c>
      <c r="H120" s="45">
        <f t="shared" si="1"/>
        <v>25570.230000000003</v>
      </c>
    </row>
    <row r="121" spans="1:8" s="41" customFormat="1" ht="31.5" customHeight="1">
      <c r="A121" s="42">
        <v>60</v>
      </c>
      <c r="B121" s="43" t="s">
        <v>525</v>
      </c>
      <c r="C121" s="44" t="s">
        <v>408</v>
      </c>
      <c r="D121" s="44" t="s">
        <v>11</v>
      </c>
      <c r="E121" s="44" t="s">
        <v>745</v>
      </c>
      <c r="F121" s="45">
        <v>842.78</v>
      </c>
      <c r="G121" s="46" t="s">
        <v>13</v>
      </c>
      <c r="H121" s="45">
        <f t="shared" si="1"/>
        <v>50566.799999999996</v>
      </c>
    </row>
    <row r="122" spans="1:8" s="41" customFormat="1" ht="31.5" customHeight="1">
      <c r="A122" s="42">
        <v>9</v>
      </c>
      <c r="B122" s="43" t="s">
        <v>526</v>
      </c>
      <c r="C122" s="44" t="s">
        <v>408</v>
      </c>
      <c r="D122" s="44" t="s">
        <v>11</v>
      </c>
      <c r="E122" s="44" t="s">
        <v>745</v>
      </c>
      <c r="F122" s="45">
        <v>520</v>
      </c>
      <c r="G122" s="46" t="s">
        <v>13</v>
      </c>
      <c r="H122" s="45">
        <f t="shared" si="1"/>
        <v>4680</v>
      </c>
    </row>
    <row r="123" spans="1:8" s="41" customFormat="1" ht="31.5" customHeight="1">
      <c r="A123" s="42">
        <v>9</v>
      </c>
      <c r="B123" s="43" t="s">
        <v>446</v>
      </c>
      <c r="C123" s="44" t="s">
        <v>408</v>
      </c>
      <c r="D123" s="44" t="s">
        <v>11</v>
      </c>
      <c r="E123" s="44" t="s">
        <v>745</v>
      </c>
      <c r="F123" s="45">
        <v>684.53</v>
      </c>
      <c r="G123" s="46" t="s">
        <v>14</v>
      </c>
      <c r="H123" s="45">
        <f t="shared" si="1"/>
        <v>6160.7699999999995</v>
      </c>
    </row>
    <row r="124" spans="1:8" s="41" customFormat="1" ht="31.5" customHeight="1">
      <c r="A124" s="42">
        <v>81</v>
      </c>
      <c r="B124" s="43" t="s">
        <v>112</v>
      </c>
      <c r="C124" s="44" t="s">
        <v>408</v>
      </c>
      <c r="D124" s="44" t="s">
        <v>11</v>
      </c>
      <c r="E124" s="44" t="s">
        <v>745</v>
      </c>
      <c r="F124" s="45">
        <v>4165.28</v>
      </c>
      <c r="G124" s="46" t="s">
        <v>13</v>
      </c>
      <c r="H124" s="45">
        <f t="shared" si="1"/>
        <v>337387.68</v>
      </c>
    </row>
    <row r="125" spans="1:8" s="41" customFormat="1" ht="31.5" customHeight="1">
      <c r="A125" s="42">
        <v>11</v>
      </c>
      <c r="B125" s="43" t="s">
        <v>111</v>
      </c>
      <c r="C125" s="44" t="s">
        <v>408</v>
      </c>
      <c r="D125" s="44" t="s">
        <v>11</v>
      </c>
      <c r="E125" s="44" t="s">
        <v>745</v>
      </c>
      <c r="F125" s="45">
        <v>700</v>
      </c>
      <c r="G125" s="46" t="s">
        <v>13</v>
      </c>
      <c r="H125" s="45">
        <f t="shared" si="1"/>
        <v>7700</v>
      </c>
    </row>
    <row r="126" spans="1:8" s="41" customFormat="1" ht="31.5" customHeight="1">
      <c r="A126" s="42">
        <v>8</v>
      </c>
      <c r="B126" s="43" t="s">
        <v>527</v>
      </c>
      <c r="C126" s="44" t="s">
        <v>408</v>
      </c>
      <c r="D126" s="44" t="s">
        <v>11</v>
      </c>
      <c r="E126" s="44" t="s">
        <v>745</v>
      </c>
      <c r="F126" s="45">
        <v>1440</v>
      </c>
      <c r="G126" s="46" t="s">
        <v>13</v>
      </c>
      <c r="H126" s="45">
        <f t="shared" si="1"/>
        <v>11520</v>
      </c>
    </row>
    <row r="127" spans="1:8" s="41" customFormat="1" ht="31.5" customHeight="1">
      <c r="A127" s="42">
        <v>19</v>
      </c>
      <c r="B127" s="43" t="s">
        <v>118</v>
      </c>
      <c r="C127" s="44" t="s">
        <v>408</v>
      </c>
      <c r="D127" s="44" t="s">
        <v>11</v>
      </c>
      <c r="E127" s="44" t="s">
        <v>745</v>
      </c>
      <c r="F127" s="45">
        <v>2400</v>
      </c>
      <c r="G127" s="46" t="s">
        <v>13</v>
      </c>
      <c r="H127" s="45">
        <f t="shared" si="1"/>
        <v>45600</v>
      </c>
    </row>
    <row r="128" spans="1:8" s="41" customFormat="1" ht="31.5" customHeight="1">
      <c r="A128" s="42">
        <v>2</v>
      </c>
      <c r="B128" s="43" t="s">
        <v>49</v>
      </c>
      <c r="C128" s="44" t="s">
        <v>408</v>
      </c>
      <c r="D128" s="44" t="s">
        <v>11</v>
      </c>
      <c r="E128" s="44" t="s">
        <v>745</v>
      </c>
      <c r="F128" s="45">
        <v>1234.2</v>
      </c>
      <c r="G128" s="46" t="s">
        <v>13</v>
      </c>
      <c r="H128" s="45">
        <f t="shared" si="1"/>
        <v>2468.4</v>
      </c>
    </row>
    <row r="129" spans="1:8" s="41" customFormat="1" ht="31.5" customHeight="1">
      <c r="A129" s="42">
        <v>8</v>
      </c>
      <c r="B129" s="43" t="s">
        <v>447</v>
      </c>
      <c r="C129" s="44" t="s">
        <v>408</v>
      </c>
      <c r="D129" s="44" t="s">
        <v>11</v>
      </c>
      <c r="E129" s="44" t="s">
        <v>745</v>
      </c>
      <c r="F129" s="45">
        <v>2908.02</v>
      </c>
      <c r="G129" s="46" t="s">
        <v>13</v>
      </c>
      <c r="H129" s="45">
        <f t="shared" si="1"/>
        <v>23264.16</v>
      </c>
    </row>
    <row r="130" spans="1:8" s="41" customFormat="1" ht="31.5" customHeight="1">
      <c r="A130" s="42">
        <v>2</v>
      </c>
      <c r="B130" s="43" t="s">
        <v>114</v>
      </c>
      <c r="C130" s="44" t="s">
        <v>408</v>
      </c>
      <c r="D130" s="44" t="s">
        <v>11</v>
      </c>
      <c r="E130" s="44" t="s">
        <v>745</v>
      </c>
      <c r="F130" s="45">
        <v>1759.5</v>
      </c>
      <c r="G130" s="46" t="s">
        <v>13</v>
      </c>
      <c r="H130" s="45">
        <f t="shared" si="1"/>
        <v>3519</v>
      </c>
    </row>
    <row r="131" spans="1:8" s="41" customFormat="1" ht="31.5" customHeight="1">
      <c r="A131" s="42">
        <v>1</v>
      </c>
      <c r="B131" s="43" t="s">
        <v>448</v>
      </c>
      <c r="C131" s="44" t="s">
        <v>408</v>
      </c>
      <c r="D131" s="44" t="s">
        <v>11</v>
      </c>
      <c r="E131" s="44" t="s">
        <v>745</v>
      </c>
      <c r="F131" s="45">
        <v>6204</v>
      </c>
      <c r="G131" s="46" t="s">
        <v>14</v>
      </c>
      <c r="H131" s="45">
        <f t="shared" si="1"/>
        <v>6204</v>
      </c>
    </row>
    <row r="132" spans="1:8" s="41" customFormat="1" ht="31.5" customHeight="1">
      <c r="A132" s="42">
        <v>1</v>
      </c>
      <c r="B132" s="43" t="s">
        <v>40</v>
      </c>
      <c r="C132" s="44" t="s">
        <v>408</v>
      </c>
      <c r="D132" s="44" t="s">
        <v>11</v>
      </c>
      <c r="E132" s="44" t="s">
        <v>745</v>
      </c>
      <c r="F132" s="45">
        <v>4500</v>
      </c>
      <c r="G132" s="46" t="s">
        <v>13</v>
      </c>
      <c r="H132" s="45">
        <f t="shared" si="1"/>
        <v>4500</v>
      </c>
    </row>
    <row r="133" spans="1:8" s="41" customFormat="1" ht="31.5" customHeight="1">
      <c r="A133" s="42">
        <v>29.16</v>
      </c>
      <c r="B133" s="43" t="s">
        <v>29</v>
      </c>
      <c r="C133" s="44" t="s">
        <v>408</v>
      </c>
      <c r="D133" s="44" t="s">
        <v>11</v>
      </c>
      <c r="E133" s="44" t="s">
        <v>745</v>
      </c>
      <c r="F133" s="45">
        <v>6579</v>
      </c>
      <c r="G133" s="46" t="s">
        <v>15</v>
      </c>
      <c r="H133" s="45">
        <f t="shared" ref="H133:H196" si="2">A133*F133</f>
        <v>191843.64</v>
      </c>
    </row>
    <row r="134" spans="1:8" s="41" customFormat="1" ht="31.5" customHeight="1">
      <c r="A134" s="42">
        <v>66.67</v>
      </c>
      <c r="B134" s="43" t="s">
        <v>94</v>
      </c>
      <c r="C134" s="44" t="s">
        <v>408</v>
      </c>
      <c r="D134" s="44" t="s">
        <v>477</v>
      </c>
      <c r="E134" s="44" t="s">
        <v>745</v>
      </c>
      <c r="F134" s="45">
        <v>117.5</v>
      </c>
      <c r="G134" s="46" t="s">
        <v>16</v>
      </c>
      <c r="H134" s="45">
        <f t="shared" si="2"/>
        <v>7833.7250000000004</v>
      </c>
    </row>
    <row r="135" spans="1:8" s="41" customFormat="1" ht="31.5" customHeight="1">
      <c r="A135" s="42">
        <v>4</v>
      </c>
      <c r="B135" s="43" t="s">
        <v>17</v>
      </c>
      <c r="C135" s="44" t="s">
        <v>408</v>
      </c>
      <c r="D135" s="44" t="s">
        <v>11</v>
      </c>
      <c r="E135" s="44" t="s">
        <v>745</v>
      </c>
      <c r="F135" s="45">
        <v>765</v>
      </c>
      <c r="G135" s="46" t="s">
        <v>18</v>
      </c>
      <c r="H135" s="45">
        <f t="shared" si="2"/>
        <v>3060</v>
      </c>
    </row>
    <row r="136" spans="1:8" s="41" customFormat="1" ht="31.5" customHeight="1">
      <c r="A136" s="42">
        <v>2</v>
      </c>
      <c r="B136" s="43" t="s">
        <v>115</v>
      </c>
      <c r="C136" s="44" t="s">
        <v>408</v>
      </c>
      <c r="D136" s="44" t="s">
        <v>477</v>
      </c>
      <c r="E136" s="44" t="s">
        <v>745</v>
      </c>
      <c r="F136" s="45">
        <v>2441</v>
      </c>
      <c r="G136" s="46" t="s">
        <v>13</v>
      </c>
      <c r="H136" s="45">
        <f t="shared" si="2"/>
        <v>4882</v>
      </c>
    </row>
    <row r="137" spans="1:8" s="41" customFormat="1" ht="31.5" customHeight="1">
      <c r="A137" s="42">
        <v>2</v>
      </c>
      <c r="B137" s="43" t="s">
        <v>50</v>
      </c>
      <c r="C137" s="44" t="s">
        <v>408</v>
      </c>
      <c r="D137" s="44" t="s">
        <v>11</v>
      </c>
      <c r="E137" s="44" t="s">
        <v>745</v>
      </c>
      <c r="F137" s="45">
        <v>386</v>
      </c>
      <c r="G137" s="46" t="s">
        <v>13</v>
      </c>
      <c r="H137" s="45">
        <f t="shared" si="2"/>
        <v>772</v>
      </c>
    </row>
    <row r="138" spans="1:8" s="41" customFormat="1" ht="31.5" customHeight="1">
      <c r="A138" s="42">
        <v>0.4</v>
      </c>
      <c r="B138" s="43" t="s">
        <v>83</v>
      </c>
      <c r="C138" s="44" t="s">
        <v>408</v>
      </c>
      <c r="D138" s="44" t="s">
        <v>11</v>
      </c>
      <c r="E138" s="44" t="s">
        <v>745</v>
      </c>
      <c r="F138" s="45">
        <v>3426</v>
      </c>
      <c r="G138" s="46" t="s">
        <v>21</v>
      </c>
      <c r="H138" s="45">
        <f t="shared" si="2"/>
        <v>1370.4</v>
      </c>
    </row>
    <row r="139" spans="1:8" s="41" customFormat="1" ht="31.5" customHeight="1">
      <c r="A139" s="42">
        <v>4</v>
      </c>
      <c r="B139" s="43" t="s">
        <v>113</v>
      </c>
      <c r="C139" s="44" t="s">
        <v>408</v>
      </c>
      <c r="D139" s="44" t="s">
        <v>11</v>
      </c>
      <c r="E139" s="44" t="s">
        <v>745</v>
      </c>
      <c r="F139" s="45">
        <v>12600.06</v>
      </c>
      <c r="G139" s="46" t="s">
        <v>18</v>
      </c>
      <c r="H139" s="45">
        <f t="shared" si="2"/>
        <v>50400.24</v>
      </c>
    </row>
    <row r="140" spans="1:8" s="41" customFormat="1" ht="31.5" customHeight="1">
      <c r="A140" s="42">
        <v>0.6</v>
      </c>
      <c r="B140" s="43" t="s">
        <v>22</v>
      </c>
      <c r="C140" s="44" t="s">
        <v>408</v>
      </c>
      <c r="D140" s="44" t="s">
        <v>11</v>
      </c>
      <c r="E140" s="44" t="s">
        <v>745</v>
      </c>
      <c r="F140" s="45">
        <v>221</v>
      </c>
      <c r="G140" s="46" t="s">
        <v>21</v>
      </c>
      <c r="H140" s="45">
        <f t="shared" si="2"/>
        <v>132.6</v>
      </c>
    </row>
    <row r="141" spans="1:8" s="41" customFormat="1" ht="31.5" customHeight="1">
      <c r="A141" s="42">
        <v>3.3</v>
      </c>
      <c r="B141" s="43" t="s">
        <v>493</v>
      </c>
      <c r="C141" s="44" t="s">
        <v>408</v>
      </c>
      <c r="D141" s="44" t="s">
        <v>11</v>
      </c>
      <c r="E141" s="44" t="s">
        <v>745</v>
      </c>
      <c r="F141" s="45">
        <v>6</v>
      </c>
      <c r="G141" s="46" t="s">
        <v>452</v>
      </c>
      <c r="H141" s="45">
        <f t="shared" si="2"/>
        <v>19.799999999999997</v>
      </c>
    </row>
    <row r="142" spans="1:8" s="41" customFormat="1" ht="31.5" customHeight="1">
      <c r="A142" s="42">
        <v>1</v>
      </c>
      <c r="B142" s="43" t="s">
        <v>491</v>
      </c>
      <c r="C142" s="44" t="s">
        <v>408</v>
      </c>
      <c r="D142" s="44" t="s">
        <v>11</v>
      </c>
      <c r="E142" s="44" t="s">
        <v>745</v>
      </c>
      <c r="F142" s="45">
        <v>126</v>
      </c>
      <c r="G142" s="46" t="s">
        <v>13</v>
      </c>
      <c r="H142" s="45">
        <f t="shared" si="2"/>
        <v>126</v>
      </c>
    </row>
    <row r="143" spans="1:8" s="41" customFormat="1" ht="31.5" customHeight="1">
      <c r="A143" s="42">
        <v>81</v>
      </c>
      <c r="B143" s="43" t="s">
        <v>119</v>
      </c>
      <c r="C143" s="44" t="s">
        <v>408</v>
      </c>
      <c r="D143" s="44" t="s">
        <v>11</v>
      </c>
      <c r="E143" s="44" t="s">
        <v>745</v>
      </c>
      <c r="F143" s="45">
        <v>431.97</v>
      </c>
      <c r="G143" s="46" t="s">
        <v>13</v>
      </c>
      <c r="H143" s="45">
        <f t="shared" si="2"/>
        <v>34989.57</v>
      </c>
    </row>
    <row r="144" spans="1:8" s="41" customFormat="1" ht="31.5" customHeight="1">
      <c r="A144" s="42">
        <v>19</v>
      </c>
      <c r="B144" s="43" t="s">
        <v>120</v>
      </c>
      <c r="C144" s="44" t="s">
        <v>408</v>
      </c>
      <c r="D144" s="44" t="s">
        <v>11</v>
      </c>
      <c r="E144" s="44" t="s">
        <v>745</v>
      </c>
      <c r="F144" s="45">
        <v>407.29</v>
      </c>
      <c r="G144" s="46" t="s">
        <v>13</v>
      </c>
      <c r="H144" s="45">
        <f t="shared" si="2"/>
        <v>7738.51</v>
      </c>
    </row>
    <row r="145" spans="1:8" s="41" customFormat="1" ht="31.5" customHeight="1">
      <c r="A145" s="42">
        <v>5</v>
      </c>
      <c r="B145" s="43" t="s">
        <v>25</v>
      </c>
      <c r="C145" s="44" t="s">
        <v>408</v>
      </c>
      <c r="D145" s="44" t="s">
        <v>477</v>
      </c>
      <c r="E145" s="44" t="s">
        <v>745</v>
      </c>
      <c r="F145" s="45">
        <v>116</v>
      </c>
      <c r="G145" s="46" t="s">
        <v>13</v>
      </c>
      <c r="H145" s="45">
        <f t="shared" si="2"/>
        <v>580</v>
      </c>
    </row>
    <row r="146" spans="1:8" s="41" customFormat="1" ht="31.5" customHeight="1">
      <c r="A146" s="42">
        <v>100</v>
      </c>
      <c r="B146" s="43" t="s">
        <v>19</v>
      </c>
      <c r="C146" s="44" t="s">
        <v>408</v>
      </c>
      <c r="D146" s="44" t="s">
        <v>11</v>
      </c>
      <c r="E146" s="44" t="s">
        <v>745</v>
      </c>
      <c r="F146" s="45">
        <v>32</v>
      </c>
      <c r="G146" s="46" t="s">
        <v>13</v>
      </c>
      <c r="H146" s="45">
        <f t="shared" si="2"/>
        <v>3200</v>
      </c>
    </row>
    <row r="147" spans="1:8" s="41" customFormat="1" ht="31.5" customHeight="1">
      <c r="A147" s="42">
        <v>2</v>
      </c>
      <c r="B147" s="43" t="s">
        <v>508</v>
      </c>
      <c r="C147" s="44" t="s">
        <v>408</v>
      </c>
      <c r="D147" s="44" t="s">
        <v>11</v>
      </c>
      <c r="E147" s="44" t="s">
        <v>745</v>
      </c>
      <c r="F147" s="45">
        <v>8226.2999999999993</v>
      </c>
      <c r="G147" s="46" t="s">
        <v>13</v>
      </c>
      <c r="H147" s="45">
        <f t="shared" si="2"/>
        <v>16452.599999999999</v>
      </c>
    </row>
    <row r="148" spans="1:8" s="41" customFormat="1" ht="31.5" customHeight="1">
      <c r="A148" s="42">
        <v>261</v>
      </c>
      <c r="B148" s="43" t="s">
        <v>463</v>
      </c>
      <c r="C148" s="44" t="s">
        <v>408</v>
      </c>
      <c r="D148" s="44" t="s">
        <v>11</v>
      </c>
      <c r="E148" s="44" t="s">
        <v>745</v>
      </c>
      <c r="F148" s="45">
        <v>1</v>
      </c>
      <c r="G148" s="46" t="s">
        <v>452</v>
      </c>
      <c r="H148" s="45">
        <f t="shared" si="2"/>
        <v>261</v>
      </c>
    </row>
    <row r="149" spans="1:8" s="41" customFormat="1" ht="31.5" customHeight="1">
      <c r="A149" s="42">
        <v>1</v>
      </c>
      <c r="B149" s="43" t="s">
        <v>492</v>
      </c>
      <c r="C149" s="44" t="s">
        <v>408</v>
      </c>
      <c r="D149" s="44" t="s">
        <v>11</v>
      </c>
      <c r="E149" s="44" t="s">
        <v>745</v>
      </c>
      <c r="F149" s="45">
        <v>79</v>
      </c>
      <c r="G149" s="46" t="s">
        <v>13</v>
      </c>
      <c r="H149" s="45">
        <f t="shared" si="2"/>
        <v>79</v>
      </c>
    </row>
    <row r="150" spans="1:8" s="41" customFormat="1" ht="31.5" customHeight="1">
      <c r="A150" s="42">
        <v>1</v>
      </c>
      <c r="B150" s="43" t="s">
        <v>480</v>
      </c>
      <c r="C150" s="44" t="s">
        <v>408</v>
      </c>
      <c r="D150" s="44" t="s">
        <v>11</v>
      </c>
      <c r="E150" s="44" t="s">
        <v>745</v>
      </c>
      <c r="F150" s="45">
        <v>144.84</v>
      </c>
      <c r="G150" s="46" t="s">
        <v>13</v>
      </c>
      <c r="H150" s="45">
        <f t="shared" si="2"/>
        <v>144.84</v>
      </c>
    </row>
    <row r="151" spans="1:8" s="41" customFormat="1" ht="31.5" customHeight="1">
      <c r="A151" s="42">
        <v>21.34</v>
      </c>
      <c r="B151" s="43" t="s">
        <v>29</v>
      </c>
      <c r="C151" s="44" t="s">
        <v>408</v>
      </c>
      <c r="D151" s="44" t="s">
        <v>11</v>
      </c>
      <c r="E151" s="44" t="s">
        <v>745</v>
      </c>
      <c r="F151" s="45">
        <v>6579</v>
      </c>
      <c r="G151" s="46" t="s">
        <v>15</v>
      </c>
      <c r="H151" s="45">
        <f t="shared" si="2"/>
        <v>140395.85999999999</v>
      </c>
    </row>
    <row r="152" spans="1:8" s="41" customFormat="1" ht="31.5" customHeight="1">
      <c r="A152" s="42">
        <v>73</v>
      </c>
      <c r="B152" s="43" t="s">
        <v>528</v>
      </c>
      <c r="C152" s="44" t="s">
        <v>408</v>
      </c>
      <c r="D152" s="44" t="s">
        <v>11</v>
      </c>
      <c r="E152" s="44" t="s">
        <v>745</v>
      </c>
      <c r="F152" s="45">
        <v>6</v>
      </c>
      <c r="G152" s="46" t="s">
        <v>13</v>
      </c>
      <c r="H152" s="45">
        <f t="shared" si="2"/>
        <v>438</v>
      </c>
    </row>
    <row r="153" spans="1:8" s="41" customFormat="1" ht="31.5" customHeight="1">
      <c r="A153" s="42">
        <v>73</v>
      </c>
      <c r="B153" s="43" t="s">
        <v>529</v>
      </c>
      <c r="C153" s="44" t="s">
        <v>408</v>
      </c>
      <c r="D153" s="44" t="s">
        <v>11</v>
      </c>
      <c r="E153" s="44" t="s">
        <v>745</v>
      </c>
      <c r="F153" s="45">
        <v>6</v>
      </c>
      <c r="G153" s="46" t="s">
        <v>13</v>
      </c>
      <c r="H153" s="45">
        <f t="shared" si="2"/>
        <v>438</v>
      </c>
    </row>
    <row r="154" spans="1:8" s="41" customFormat="1" ht="31.5" customHeight="1">
      <c r="A154" s="42">
        <v>1.32</v>
      </c>
      <c r="B154" s="43" t="s">
        <v>174</v>
      </c>
      <c r="C154" s="44" t="s">
        <v>408</v>
      </c>
      <c r="D154" s="44" t="s">
        <v>11</v>
      </c>
      <c r="E154" s="44" t="s">
        <v>745</v>
      </c>
      <c r="F154" s="45">
        <v>65</v>
      </c>
      <c r="G154" s="46" t="s">
        <v>24</v>
      </c>
      <c r="H154" s="45">
        <f t="shared" si="2"/>
        <v>85.8</v>
      </c>
    </row>
    <row r="155" spans="1:8" s="41" customFormat="1" ht="31.5" customHeight="1">
      <c r="A155" s="42">
        <v>1.32</v>
      </c>
      <c r="B155" s="43" t="s">
        <v>175</v>
      </c>
      <c r="C155" s="44" t="s">
        <v>408</v>
      </c>
      <c r="D155" s="44" t="s">
        <v>11</v>
      </c>
      <c r="E155" s="44" t="s">
        <v>745</v>
      </c>
      <c r="F155" s="45">
        <v>65</v>
      </c>
      <c r="G155" s="46" t="s">
        <v>24</v>
      </c>
      <c r="H155" s="45">
        <f t="shared" si="2"/>
        <v>85.8</v>
      </c>
    </row>
    <row r="156" spans="1:8" s="41" customFormat="1" ht="31.5" customHeight="1">
      <c r="A156" s="42">
        <v>81</v>
      </c>
      <c r="B156" s="43" t="s">
        <v>121</v>
      </c>
      <c r="C156" s="44" t="s">
        <v>408</v>
      </c>
      <c r="D156" s="44" t="s">
        <v>477</v>
      </c>
      <c r="E156" s="44" t="s">
        <v>745</v>
      </c>
      <c r="F156" s="45">
        <v>5399</v>
      </c>
      <c r="G156" s="46" t="s">
        <v>13</v>
      </c>
      <c r="H156" s="45">
        <f t="shared" si="2"/>
        <v>437319</v>
      </c>
    </row>
    <row r="157" spans="1:8" s="41" customFormat="1" ht="31.5" customHeight="1">
      <c r="A157" s="42">
        <v>19</v>
      </c>
      <c r="B157" s="43" t="s">
        <v>97</v>
      </c>
      <c r="C157" s="44" t="s">
        <v>408</v>
      </c>
      <c r="D157" s="44" t="s">
        <v>477</v>
      </c>
      <c r="E157" s="44" t="s">
        <v>745</v>
      </c>
      <c r="F157" s="45">
        <v>3109.41</v>
      </c>
      <c r="G157" s="46" t="s">
        <v>13</v>
      </c>
      <c r="H157" s="45">
        <f t="shared" si="2"/>
        <v>59078.789999999994</v>
      </c>
    </row>
    <row r="158" spans="1:8" s="41" customFormat="1" ht="31.5" customHeight="1">
      <c r="A158" s="42">
        <v>1</v>
      </c>
      <c r="B158" s="43" t="s">
        <v>99</v>
      </c>
      <c r="C158" s="44" t="s">
        <v>408</v>
      </c>
      <c r="D158" s="44" t="s">
        <v>477</v>
      </c>
      <c r="E158" s="44" t="s">
        <v>745</v>
      </c>
      <c r="F158" s="45">
        <v>40658.78</v>
      </c>
      <c r="G158" s="46" t="s">
        <v>13</v>
      </c>
      <c r="H158" s="45">
        <f t="shared" si="2"/>
        <v>40658.78</v>
      </c>
    </row>
    <row r="159" spans="1:8" s="41" customFormat="1" ht="31.5" customHeight="1">
      <c r="A159" s="42">
        <v>95</v>
      </c>
      <c r="B159" s="43" t="s">
        <v>123</v>
      </c>
      <c r="C159" s="44" t="s">
        <v>408</v>
      </c>
      <c r="D159" s="44" t="s">
        <v>477</v>
      </c>
      <c r="E159" s="44" t="s">
        <v>745</v>
      </c>
      <c r="F159" s="45">
        <v>248</v>
      </c>
      <c r="G159" s="46" t="s">
        <v>14</v>
      </c>
      <c r="H159" s="45">
        <f t="shared" si="2"/>
        <v>23560</v>
      </c>
    </row>
    <row r="160" spans="1:8" s="41" customFormat="1" ht="31.5" customHeight="1">
      <c r="A160" s="42">
        <v>73</v>
      </c>
      <c r="B160" s="43" t="s">
        <v>122</v>
      </c>
      <c r="C160" s="44" t="s">
        <v>408</v>
      </c>
      <c r="D160" s="44" t="s">
        <v>477</v>
      </c>
      <c r="E160" s="44" t="s">
        <v>745</v>
      </c>
      <c r="F160" s="45">
        <v>1678</v>
      </c>
      <c r="G160" s="46" t="s">
        <v>13</v>
      </c>
      <c r="H160" s="45">
        <f t="shared" si="2"/>
        <v>122494</v>
      </c>
    </row>
    <row r="161" spans="1:8" s="41" customFormat="1" ht="31.5" customHeight="1">
      <c r="A161" s="42">
        <v>75</v>
      </c>
      <c r="B161" s="43" t="s">
        <v>530</v>
      </c>
      <c r="C161" s="44" t="s">
        <v>408</v>
      </c>
      <c r="D161" s="44" t="s">
        <v>477</v>
      </c>
      <c r="E161" s="44" t="s">
        <v>745</v>
      </c>
      <c r="F161" s="45">
        <v>461</v>
      </c>
      <c r="G161" s="46" t="s">
        <v>14</v>
      </c>
      <c r="H161" s="45">
        <f t="shared" si="2"/>
        <v>34575</v>
      </c>
    </row>
    <row r="162" spans="1:8" s="41" customFormat="1" ht="31.5" customHeight="1">
      <c r="A162" s="42">
        <v>9</v>
      </c>
      <c r="B162" s="43" t="s">
        <v>531</v>
      </c>
      <c r="C162" s="44" t="s">
        <v>408</v>
      </c>
      <c r="D162" s="44" t="s">
        <v>477</v>
      </c>
      <c r="E162" s="44" t="s">
        <v>745</v>
      </c>
      <c r="F162" s="45">
        <v>1035</v>
      </c>
      <c r="G162" s="46" t="s">
        <v>14</v>
      </c>
      <c r="H162" s="45">
        <f t="shared" si="2"/>
        <v>9315</v>
      </c>
    </row>
    <row r="163" spans="1:8" s="41" customFormat="1" ht="31.5" customHeight="1">
      <c r="A163" s="42">
        <v>600</v>
      </c>
      <c r="B163" s="43" t="s">
        <v>103</v>
      </c>
      <c r="C163" s="44" t="s">
        <v>408</v>
      </c>
      <c r="D163" s="44" t="s">
        <v>477</v>
      </c>
      <c r="E163" s="44" t="s">
        <v>745</v>
      </c>
      <c r="F163" s="45">
        <v>57.45</v>
      </c>
      <c r="G163" s="46" t="s">
        <v>110</v>
      </c>
      <c r="H163" s="45">
        <f t="shared" si="2"/>
        <v>34470</v>
      </c>
    </row>
    <row r="164" spans="1:8" s="41" customFormat="1" ht="31.5" customHeight="1">
      <c r="A164" s="42">
        <v>100</v>
      </c>
      <c r="B164" s="43" t="s">
        <v>106</v>
      </c>
      <c r="C164" s="44" t="s">
        <v>408</v>
      </c>
      <c r="D164" s="44" t="s">
        <v>477</v>
      </c>
      <c r="E164" s="44" t="s">
        <v>745</v>
      </c>
      <c r="F164" s="45">
        <v>57.25</v>
      </c>
      <c r="G164" s="46" t="s">
        <v>16</v>
      </c>
      <c r="H164" s="45">
        <f t="shared" si="2"/>
        <v>5725</v>
      </c>
    </row>
    <row r="165" spans="1:8" s="41" customFormat="1" ht="31.5" customHeight="1">
      <c r="A165" s="42">
        <v>50</v>
      </c>
      <c r="B165" s="43" t="s">
        <v>104</v>
      </c>
      <c r="C165" s="44" t="s">
        <v>408</v>
      </c>
      <c r="D165" s="44" t="s">
        <v>477</v>
      </c>
      <c r="E165" s="44" t="s">
        <v>745</v>
      </c>
      <c r="F165" s="45">
        <v>56.42</v>
      </c>
      <c r="G165" s="46" t="s">
        <v>16</v>
      </c>
      <c r="H165" s="45">
        <f t="shared" si="2"/>
        <v>2821</v>
      </c>
    </row>
    <row r="166" spans="1:8" s="41" customFormat="1" ht="31.5" customHeight="1">
      <c r="A166" s="42">
        <v>4</v>
      </c>
      <c r="B166" s="43" t="s">
        <v>17</v>
      </c>
      <c r="C166" s="44" t="s">
        <v>408</v>
      </c>
      <c r="D166" s="44" t="s">
        <v>11</v>
      </c>
      <c r="E166" s="44" t="s">
        <v>745</v>
      </c>
      <c r="F166" s="45">
        <v>765</v>
      </c>
      <c r="G166" s="46" t="s">
        <v>18</v>
      </c>
      <c r="H166" s="45">
        <f t="shared" si="2"/>
        <v>3060</v>
      </c>
    </row>
    <row r="167" spans="1:8" s="41" customFormat="1" ht="31.5" customHeight="1">
      <c r="A167" s="42">
        <v>78</v>
      </c>
      <c r="B167" s="43" t="s">
        <v>111</v>
      </c>
      <c r="C167" s="44" t="s">
        <v>408</v>
      </c>
      <c r="D167" s="44" t="s">
        <v>11</v>
      </c>
      <c r="E167" s="44" t="s">
        <v>745</v>
      </c>
      <c r="F167" s="45">
        <v>700</v>
      </c>
      <c r="G167" s="46" t="s">
        <v>13</v>
      </c>
      <c r="H167" s="45">
        <f t="shared" si="2"/>
        <v>54600</v>
      </c>
    </row>
    <row r="168" spans="1:8" s="41" customFormat="1" ht="31.5" customHeight="1">
      <c r="A168" s="42">
        <v>22</v>
      </c>
      <c r="B168" s="43" t="s">
        <v>532</v>
      </c>
      <c r="C168" s="44" t="s">
        <v>408</v>
      </c>
      <c r="D168" s="44" t="s">
        <v>11</v>
      </c>
      <c r="E168" s="44" t="s">
        <v>745</v>
      </c>
      <c r="F168" s="45">
        <v>752.25</v>
      </c>
      <c r="G168" s="46" t="s">
        <v>13</v>
      </c>
      <c r="H168" s="45">
        <f t="shared" si="2"/>
        <v>16549.5</v>
      </c>
    </row>
    <row r="169" spans="1:8" s="41" customFormat="1" ht="31.5" customHeight="1">
      <c r="A169" s="42">
        <v>100</v>
      </c>
      <c r="B169" s="43" t="s">
        <v>27</v>
      </c>
      <c r="C169" s="44" t="s">
        <v>408</v>
      </c>
      <c r="D169" s="44" t="s">
        <v>11</v>
      </c>
      <c r="E169" s="44" t="s">
        <v>745</v>
      </c>
      <c r="F169" s="45">
        <v>2400</v>
      </c>
      <c r="G169" s="46" t="s">
        <v>13</v>
      </c>
      <c r="H169" s="45">
        <f t="shared" si="2"/>
        <v>240000</v>
      </c>
    </row>
    <row r="170" spans="1:8" s="41" customFormat="1" ht="31.5" customHeight="1">
      <c r="A170" s="42">
        <v>11</v>
      </c>
      <c r="B170" s="43" t="s">
        <v>126</v>
      </c>
      <c r="C170" s="44" t="s">
        <v>408</v>
      </c>
      <c r="D170" s="44" t="s">
        <v>11</v>
      </c>
      <c r="E170" s="44" t="s">
        <v>745</v>
      </c>
      <c r="F170" s="45">
        <v>1350</v>
      </c>
      <c r="G170" s="46" t="s">
        <v>13</v>
      </c>
      <c r="H170" s="45">
        <f t="shared" si="2"/>
        <v>14850</v>
      </c>
    </row>
    <row r="171" spans="1:8" s="41" customFormat="1" ht="31.5" customHeight="1">
      <c r="A171" s="42">
        <v>8</v>
      </c>
      <c r="B171" s="43" t="s">
        <v>447</v>
      </c>
      <c r="C171" s="44" t="s">
        <v>408</v>
      </c>
      <c r="D171" s="44" t="s">
        <v>11</v>
      </c>
      <c r="E171" s="44" t="s">
        <v>745</v>
      </c>
      <c r="F171" s="45">
        <v>2908.02</v>
      </c>
      <c r="G171" s="46" t="s">
        <v>13</v>
      </c>
      <c r="H171" s="45">
        <f t="shared" si="2"/>
        <v>23264.16</v>
      </c>
    </row>
    <row r="172" spans="1:8" s="41" customFormat="1" ht="31.5" customHeight="1">
      <c r="A172" s="42">
        <v>18.670000000000002</v>
      </c>
      <c r="B172" s="43" t="s">
        <v>29</v>
      </c>
      <c r="C172" s="44" t="s">
        <v>408</v>
      </c>
      <c r="D172" s="44" t="s">
        <v>11</v>
      </c>
      <c r="E172" s="44" t="s">
        <v>745</v>
      </c>
      <c r="F172" s="45">
        <v>6579</v>
      </c>
      <c r="G172" s="46" t="s">
        <v>15</v>
      </c>
      <c r="H172" s="45">
        <f t="shared" si="2"/>
        <v>122829.93000000001</v>
      </c>
    </row>
    <row r="173" spans="1:8" s="41" customFormat="1" ht="31.5" customHeight="1">
      <c r="A173" s="42">
        <v>21.12</v>
      </c>
      <c r="B173" s="43" t="s">
        <v>29</v>
      </c>
      <c r="C173" s="44" t="s">
        <v>408</v>
      </c>
      <c r="D173" s="44" t="s">
        <v>11</v>
      </c>
      <c r="E173" s="44" t="s">
        <v>745</v>
      </c>
      <c r="F173" s="45">
        <v>6579</v>
      </c>
      <c r="G173" s="46" t="s">
        <v>15</v>
      </c>
      <c r="H173" s="45">
        <f t="shared" si="2"/>
        <v>138948.48000000001</v>
      </c>
    </row>
    <row r="174" spans="1:8" s="41" customFormat="1" ht="31.5" customHeight="1">
      <c r="A174" s="42">
        <v>4</v>
      </c>
      <c r="B174" s="43" t="s">
        <v>125</v>
      </c>
      <c r="C174" s="44" t="s">
        <v>408</v>
      </c>
      <c r="D174" s="44" t="s">
        <v>11</v>
      </c>
      <c r="E174" s="44" t="s">
        <v>745</v>
      </c>
      <c r="F174" s="45">
        <v>8500</v>
      </c>
      <c r="G174" s="46" t="s">
        <v>18</v>
      </c>
      <c r="H174" s="45">
        <f t="shared" si="2"/>
        <v>34000</v>
      </c>
    </row>
    <row r="175" spans="1:8" s="41" customFormat="1" ht="31.5" customHeight="1">
      <c r="A175" s="42">
        <v>118</v>
      </c>
      <c r="B175" s="43" t="s">
        <v>19</v>
      </c>
      <c r="C175" s="44" t="s">
        <v>408</v>
      </c>
      <c r="D175" s="44" t="s">
        <v>11</v>
      </c>
      <c r="E175" s="44" t="s">
        <v>745</v>
      </c>
      <c r="F175" s="45">
        <v>32</v>
      </c>
      <c r="G175" s="46" t="s">
        <v>13</v>
      </c>
      <c r="H175" s="45">
        <f t="shared" si="2"/>
        <v>3776</v>
      </c>
    </row>
    <row r="176" spans="1:8" s="41" customFormat="1" ht="31.5" customHeight="1">
      <c r="A176" s="42">
        <v>78.67</v>
      </c>
      <c r="B176" s="43" t="s">
        <v>94</v>
      </c>
      <c r="C176" s="44" t="s">
        <v>408</v>
      </c>
      <c r="D176" s="44" t="s">
        <v>477</v>
      </c>
      <c r="E176" s="44" t="s">
        <v>745</v>
      </c>
      <c r="F176" s="45">
        <v>117.5</v>
      </c>
      <c r="G176" s="46" t="s">
        <v>16</v>
      </c>
      <c r="H176" s="45">
        <f t="shared" si="2"/>
        <v>9243.7250000000004</v>
      </c>
    </row>
    <row r="177" spans="1:8" s="41" customFormat="1" ht="31.5" customHeight="1">
      <c r="A177" s="42">
        <v>3</v>
      </c>
      <c r="B177" s="43" t="s">
        <v>147</v>
      </c>
      <c r="C177" s="44" t="s">
        <v>408</v>
      </c>
      <c r="D177" s="44" t="s">
        <v>11</v>
      </c>
      <c r="E177" s="44" t="s">
        <v>745</v>
      </c>
      <c r="F177" s="45">
        <v>142</v>
      </c>
      <c r="G177" s="46" t="s">
        <v>13</v>
      </c>
      <c r="H177" s="45">
        <f t="shared" si="2"/>
        <v>426</v>
      </c>
    </row>
    <row r="178" spans="1:8" s="41" customFormat="1" ht="31.5" customHeight="1">
      <c r="A178" s="42">
        <v>88</v>
      </c>
      <c r="B178" s="43" t="s">
        <v>533</v>
      </c>
      <c r="C178" s="44" t="s">
        <v>408</v>
      </c>
      <c r="D178" s="44" t="s">
        <v>11</v>
      </c>
      <c r="E178" s="44" t="s">
        <v>745</v>
      </c>
      <c r="F178" s="45">
        <v>4</v>
      </c>
      <c r="G178" s="46" t="s">
        <v>13</v>
      </c>
      <c r="H178" s="45">
        <f t="shared" si="2"/>
        <v>352</v>
      </c>
    </row>
    <row r="179" spans="1:8" s="41" customFormat="1" ht="31.5" customHeight="1">
      <c r="A179" s="42">
        <v>88</v>
      </c>
      <c r="B179" s="43" t="s">
        <v>534</v>
      </c>
      <c r="C179" s="44" t="s">
        <v>408</v>
      </c>
      <c r="D179" s="44" t="s">
        <v>11</v>
      </c>
      <c r="E179" s="44" t="s">
        <v>745</v>
      </c>
      <c r="F179" s="45">
        <v>4</v>
      </c>
      <c r="G179" s="46" t="s">
        <v>13</v>
      </c>
      <c r="H179" s="45">
        <f t="shared" si="2"/>
        <v>352</v>
      </c>
    </row>
    <row r="180" spans="1:8" s="41" customFormat="1" ht="31.5" customHeight="1">
      <c r="A180" s="42">
        <v>12</v>
      </c>
      <c r="B180" s="43" t="s">
        <v>535</v>
      </c>
      <c r="C180" s="44" t="s">
        <v>408</v>
      </c>
      <c r="D180" s="44" t="s">
        <v>11</v>
      </c>
      <c r="E180" s="44" t="s">
        <v>745</v>
      </c>
      <c r="F180" s="45">
        <v>57</v>
      </c>
      <c r="G180" s="46" t="s">
        <v>24</v>
      </c>
      <c r="H180" s="45">
        <f t="shared" si="2"/>
        <v>684</v>
      </c>
    </row>
    <row r="181" spans="1:8" s="41" customFormat="1" ht="31.5" customHeight="1">
      <c r="A181" s="42">
        <v>12</v>
      </c>
      <c r="B181" s="43" t="s">
        <v>536</v>
      </c>
      <c r="C181" s="44" t="s">
        <v>408</v>
      </c>
      <c r="D181" s="44" t="s">
        <v>11</v>
      </c>
      <c r="E181" s="44" t="s">
        <v>745</v>
      </c>
      <c r="F181" s="45">
        <v>57</v>
      </c>
      <c r="G181" s="46" t="s">
        <v>24</v>
      </c>
      <c r="H181" s="45">
        <f t="shared" si="2"/>
        <v>684</v>
      </c>
    </row>
    <row r="182" spans="1:8" s="41" customFormat="1" ht="31.5" customHeight="1">
      <c r="A182" s="42">
        <v>266</v>
      </c>
      <c r="B182" s="43" t="s">
        <v>193</v>
      </c>
      <c r="C182" s="44" t="s">
        <v>408</v>
      </c>
      <c r="D182" s="44" t="s">
        <v>11</v>
      </c>
      <c r="E182" s="44" t="s">
        <v>745</v>
      </c>
      <c r="F182" s="45">
        <v>1</v>
      </c>
      <c r="G182" s="46" t="s">
        <v>13</v>
      </c>
      <c r="H182" s="45">
        <f t="shared" si="2"/>
        <v>266</v>
      </c>
    </row>
    <row r="183" spans="1:8" s="41" customFormat="1" ht="31.5" customHeight="1">
      <c r="A183" s="42">
        <v>266</v>
      </c>
      <c r="B183" s="43" t="s">
        <v>194</v>
      </c>
      <c r="C183" s="44" t="s">
        <v>408</v>
      </c>
      <c r="D183" s="44" t="s">
        <v>11</v>
      </c>
      <c r="E183" s="44" t="s">
        <v>745</v>
      </c>
      <c r="F183" s="45">
        <v>1</v>
      </c>
      <c r="G183" s="46" t="s">
        <v>13</v>
      </c>
      <c r="H183" s="45">
        <f t="shared" si="2"/>
        <v>266</v>
      </c>
    </row>
    <row r="184" spans="1:8" s="41" customFormat="1" ht="31.5" customHeight="1">
      <c r="A184" s="42">
        <v>2.64</v>
      </c>
      <c r="B184" s="43" t="s">
        <v>195</v>
      </c>
      <c r="C184" s="44" t="s">
        <v>408</v>
      </c>
      <c r="D184" s="44" t="s">
        <v>11</v>
      </c>
      <c r="E184" s="44" t="s">
        <v>745</v>
      </c>
      <c r="F184" s="45">
        <v>48</v>
      </c>
      <c r="G184" s="46" t="s">
        <v>24</v>
      </c>
      <c r="H184" s="45">
        <f t="shared" si="2"/>
        <v>126.72</v>
      </c>
    </row>
    <row r="185" spans="1:8" s="41" customFormat="1" ht="31.5" customHeight="1">
      <c r="A185" s="42">
        <v>2.64</v>
      </c>
      <c r="B185" s="43" t="s">
        <v>196</v>
      </c>
      <c r="C185" s="44" t="s">
        <v>408</v>
      </c>
      <c r="D185" s="44" t="s">
        <v>11</v>
      </c>
      <c r="E185" s="44" t="s">
        <v>745</v>
      </c>
      <c r="F185" s="45">
        <v>48</v>
      </c>
      <c r="G185" s="46" t="s">
        <v>24</v>
      </c>
      <c r="H185" s="45">
        <f t="shared" si="2"/>
        <v>126.72</v>
      </c>
    </row>
    <row r="186" spans="1:8" s="41" customFormat="1" ht="31.5" customHeight="1">
      <c r="A186" s="42">
        <v>3</v>
      </c>
      <c r="B186" s="43" t="s">
        <v>508</v>
      </c>
      <c r="C186" s="44" t="s">
        <v>408</v>
      </c>
      <c r="D186" s="44" t="s">
        <v>11</v>
      </c>
      <c r="E186" s="44" t="s">
        <v>745</v>
      </c>
      <c r="F186" s="45">
        <v>8226.2999999999993</v>
      </c>
      <c r="G186" s="46" t="s">
        <v>13</v>
      </c>
      <c r="H186" s="45">
        <f t="shared" si="2"/>
        <v>24678.899999999998</v>
      </c>
    </row>
    <row r="187" spans="1:8" s="41" customFormat="1" ht="31.5" customHeight="1">
      <c r="A187" s="42">
        <v>18</v>
      </c>
      <c r="B187" s="43" t="s">
        <v>26</v>
      </c>
      <c r="C187" s="44" t="s">
        <v>408</v>
      </c>
      <c r="D187" s="44" t="s">
        <v>11</v>
      </c>
      <c r="E187" s="44" t="s">
        <v>745</v>
      </c>
      <c r="F187" s="45">
        <v>600</v>
      </c>
      <c r="G187" s="46" t="s">
        <v>13</v>
      </c>
      <c r="H187" s="45">
        <f t="shared" si="2"/>
        <v>10800</v>
      </c>
    </row>
    <row r="188" spans="1:8" s="41" customFormat="1" ht="31.5" customHeight="1">
      <c r="A188" s="42">
        <v>18</v>
      </c>
      <c r="B188" s="43" t="s">
        <v>124</v>
      </c>
      <c r="C188" s="44" t="s">
        <v>408</v>
      </c>
      <c r="D188" s="44" t="s">
        <v>11</v>
      </c>
      <c r="E188" s="44" t="s">
        <v>745</v>
      </c>
      <c r="F188" s="45">
        <v>1500</v>
      </c>
      <c r="G188" s="46" t="s">
        <v>13</v>
      </c>
      <c r="H188" s="45">
        <f t="shared" si="2"/>
        <v>27000</v>
      </c>
    </row>
    <row r="189" spans="1:8" s="41" customFormat="1" ht="31.5" customHeight="1">
      <c r="A189" s="42">
        <v>12</v>
      </c>
      <c r="B189" s="43" t="s">
        <v>526</v>
      </c>
      <c r="C189" s="44" t="s">
        <v>408</v>
      </c>
      <c r="D189" s="44" t="s">
        <v>11</v>
      </c>
      <c r="E189" s="44" t="s">
        <v>745</v>
      </c>
      <c r="F189" s="45">
        <v>520</v>
      </c>
      <c r="G189" s="46" t="s">
        <v>13</v>
      </c>
      <c r="H189" s="45">
        <f t="shared" si="2"/>
        <v>6240</v>
      </c>
    </row>
    <row r="190" spans="1:8" s="41" customFormat="1" ht="31.5" customHeight="1">
      <c r="A190" s="42">
        <v>12</v>
      </c>
      <c r="B190" s="43" t="s">
        <v>537</v>
      </c>
      <c r="C190" s="44" t="s">
        <v>408</v>
      </c>
      <c r="D190" s="44" t="s">
        <v>11</v>
      </c>
      <c r="E190" s="44" t="s">
        <v>745</v>
      </c>
      <c r="F190" s="45">
        <v>606.85</v>
      </c>
      <c r="G190" s="46" t="s">
        <v>14</v>
      </c>
      <c r="H190" s="45">
        <f t="shared" si="2"/>
        <v>7282.2000000000007</v>
      </c>
    </row>
    <row r="191" spans="1:8" s="41" customFormat="1" ht="31.5" customHeight="1">
      <c r="A191" s="42">
        <v>18</v>
      </c>
      <c r="B191" s="43" t="s">
        <v>127</v>
      </c>
      <c r="C191" s="44" t="s">
        <v>408</v>
      </c>
      <c r="D191" s="44" t="s">
        <v>11</v>
      </c>
      <c r="E191" s="44" t="s">
        <v>745</v>
      </c>
      <c r="F191" s="45">
        <v>271.52</v>
      </c>
      <c r="G191" s="46" t="s">
        <v>13</v>
      </c>
      <c r="H191" s="45">
        <f t="shared" si="2"/>
        <v>4887.3599999999997</v>
      </c>
    </row>
    <row r="192" spans="1:8" s="41" customFormat="1" ht="31.5" customHeight="1">
      <c r="A192" s="42">
        <v>3</v>
      </c>
      <c r="B192" s="43" t="s">
        <v>41</v>
      </c>
      <c r="C192" s="44" t="s">
        <v>408</v>
      </c>
      <c r="D192" s="44" t="s">
        <v>11</v>
      </c>
      <c r="E192" s="44" t="s">
        <v>745</v>
      </c>
      <c r="F192" s="45">
        <v>3200</v>
      </c>
      <c r="G192" s="46" t="s">
        <v>13</v>
      </c>
      <c r="H192" s="45">
        <f t="shared" si="2"/>
        <v>9600</v>
      </c>
    </row>
    <row r="193" spans="1:8" s="41" customFormat="1" ht="31.5" customHeight="1">
      <c r="A193" s="42">
        <v>3</v>
      </c>
      <c r="B193" s="43" t="s">
        <v>115</v>
      </c>
      <c r="C193" s="44" t="s">
        <v>408</v>
      </c>
      <c r="D193" s="44" t="s">
        <v>477</v>
      </c>
      <c r="E193" s="44" t="s">
        <v>745</v>
      </c>
      <c r="F193" s="45">
        <v>2441</v>
      </c>
      <c r="G193" s="46" t="s">
        <v>13</v>
      </c>
      <c r="H193" s="45">
        <f t="shared" si="2"/>
        <v>7323</v>
      </c>
    </row>
    <row r="194" spans="1:8" s="41" customFormat="1" ht="31.5" customHeight="1">
      <c r="A194" s="42">
        <v>40</v>
      </c>
      <c r="B194" s="43" t="s">
        <v>77</v>
      </c>
      <c r="C194" s="44" t="s">
        <v>408</v>
      </c>
      <c r="D194" s="44" t="s">
        <v>477</v>
      </c>
      <c r="E194" s="44" t="s">
        <v>745</v>
      </c>
      <c r="F194" s="45">
        <v>105</v>
      </c>
      <c r="G194" s="46" t="s">
        <v>16</v>
      </c>
      <c r="H194" s="45">
        <f t="shared" si="2"/>
        <v>4200</v>
      </c>
    </row>
    <row r="195" spans="1:8" s="41" customFormat="1" ht="31.5" customHeight="1">
      <c r="A195" s="42">
        <v>3</v>
      </c>
      <c r="B195" s="43" t="s">
        <v>49</v>
      </c>
      <c r="C195" s="44" t="s">
        <v>408</v>
      </c>
      <c r="D195" s="44" t="s">
        <v>11</v>
      </c>
      <c r="E195" s="44" t="s">
        <v>745</v>
      </c>
      <c r="F195" s="45">
        <v>1234.2</v>
      </c>
      <c r="G195" s="46" t="s">
        <v>13</v>
      </c>
      <c r="H195" s="45">
        <f t="shared" si="2"/>
        <v>3702.6000000000004</v>
      </c>
    </row>
    <row r="196" spans="1:8" s="41" customFormat="1" ht="31.5" customHeight="1">
      <c r="A196" s="42">
        <v>100</v>
      </c>
      <c r="B196" s="43" t="s">
        <v>120</v>
      </c>
      <c r="C196" s="44" t="s">
        <v>408</v>
      </c>
      <c r="D196" s="44" t="s">
        <v>11</v>
      </c>
      <c r="E196" s="44" t="s">
        <v>745</v>
      </c>
      <c r="F196" s="45">
        <v>407.29</v>
      </c>
      <c r="G196" s="46" t="s">
        <v>13</v>
      </c>
      <c r="H196" s="45">
        <f t="shared" si="2"/>
        <v>40729</v>
      </c>
    </row>
    <row r="197" spans="1:8" s="41" customFormat="1" ht="31.5" customHeight="1">
      <c r="A197" s="42">
        <v>5</v>
      </c>
      <c r="B197" s="43" t="s">
        <v>25</v>
      </c>
      <c r="C197" s="44" t="s">
        <v>408</v>
      </c>
      <c r="D197" s="44" t="s">
        <v>477</v>
      </c>
      <c r="E197" s="44" t="s">
        <v>745</v>
      </c>
      <c r="F197" s="45">
        <v>116</v>
      </c>
      <c r="G197" s="46" t="s">
        <v>13</v>
      </c>
      <c r="H197" s="45">
        <f t="shared" ref="H197:H206" si="3">A197*F197</f>
        <v>580</v>
      </c>
    </row>
    <row r="198" spans="1:8" s="41" customFormat="1" ht="31.5" customHeight="1">
      <c r="A198" s="42">
        <v>3</v>
      </c>
      <c r="B198" s="43" t="s">
        <v>50</v>
      </c>
      <c r="C198" s="44" t="s">
        <v>408</v>
      </c>
      <c r="D198" s="44" t="s">
        <v>11</v>
      </c>
      <c r="E198" s="44" t="s">
        <v>745</v>
      </c>
      <c r="F198" s="45">
        <v>386</v>
      </c>
      <c r="G198" s="46" t="s">
        <v>13</v>
      </c>
      <c r="H198" s="45">
        <f t="shared" si="3"/>
        <v>1158</v>
      </c>
    </row>
    <row r="199" spans="1:8" s="41" customFormat="1" ht="31.5" customHeight="1">
      <c r="A199" s="42">
        <v>100</v>
      </c>
      <c r="B199" s="43" t="s">
        <v>97</v>
      </c>
      <c r="C199" s="44" t="s">
        <v>408</v>
      </c>
      <c r="D199" s="44" t="s">
        <v>477</v>
      </c>
      <c r="E199" s="44" t="s">
        <v>745</v>
      </c>
      <c r="F199" s="45">
        <v>3109.41</v>
      </c>
      <c r="G199" s="46" t="s">
        <v>13</v>
      </c>
      <c r="H199" s="45">
        <f t="shared" si="3"/>
        <v>310941</v>
      </c>
    </row>
    <row r="200" spans="1:8" s="41" customFormat="1" ht="31.5" customHeight="1">
      <c r="A200" s="42">
        <v>18</v>
      </c>
      <c r="B200" s="43" t="s">
        <v>98</v>
      </c>
      <c r="C200" s="44" t="s">
        <v>408</v>
      </c>
      <c r="D200" s="44" t="s">
        <v>477</v>
      </c>
      <c r="E200" s="44" t="s">
        <v>745</v>
      </c>
      <c r="F200" s="45">
        <v>1580</v>
      </c>
      <c r="G200" s="46" t="s">
        <v>13</v>
      </c>
      <c r="H200" s="45">
        <f t="shared" si="3"/>
        <v>28440</v>
      </c>
    </row>
    <row r="201" spans="1:8" s="41" customFormat="1" ht="31.5" customHeight="1">
      <c r="A201" s="42">
        <v>120</v>
      </c>
      <c r="B201" s="43" t="s">
        <v>538</v>
      </c>
      <c r="C201" s="44" t="s">
        <v>408</v>
      </c>
      <c r="D201" s="44" t="s">
        <v>477</v>
      </c>
      <c r="E201" s="44" t="s">
        <v>745</v>
      </c>
      <c r="F201" s="45">
        <v>92</v>
      </c>
      <c r="G201" s="46" t="s">
        <v>14</v>
      </c>
      <c r="H201" s="45">
        <f t="shared" si="3"/>
        <v>11040</v>
      </c>
    </row>
    <row r="202" spans="1:8" s="41" customFormat="1" ht="31.5" customHeight="1">
      <c r="A202" s="42">
        <v>88</v>
      </c>
      <c r="B202" s="43" t="s">
        <v>128</v>
      </c>
      <c r="C202" s="44" t="s">
        <v>408</v>
      </c>
      <c r="D202" s="44" t="s">
        <v>477</v>
      </c>
      <c r="E202" s="44" t="s">
        <v>745</v>
      </c>
      <c r="F202" s="45">
        <v>470</v>
      </c>
      <c r="G202" s="46" t="s">
        <v>13</v>
      </c>
      <c r="H202" s="45">
        <f t="shared" si="3"/>
        <v>41360</v>
      </c>
    </row>
    <row r="203" spans="1:8" s="41" customFormat="1" ht="31.5" customHeight="1">
      <c r="A203" s="42">
        <v>20</v>
      </c>
      <c r="B203" s="43" t="s">
        <v>203</v>
      </c>
      <c r="C203" s="44" t="s">
        <v>408</v>
      </c>
      <c r="D203" s="44" t="s">
        <v>477</v>
      </c>
      <c r="E203" s="44" t="s">
        <v>745</v>
      </c>
      <c r="F203" s="45">
        <v>528</v>
      </c>
      <c r="G203" s="46" t="s">
        <v>13</v>
      </c>
      <c r="H203" s="45">
        <f t="shared" si="3"/>
        <v>10560</v>
      </c>
    </row>
    <row r="204" spans="1:8" s="41" customFormat="1" ht="31.5" customHeight="1">
      <c r="A204" s="42">
        <v>88</v>
      </c>
      <c r="B204" s="43" t="s">
        <v>202</v>
      </c>
      <c r="C204" s="44" t="s">
        <v>408</v>
      </c>
      <c r="D204" s="44" t="s">
        <v>477</v>
      </c>
      <c r="E204" s="44" t="s">
        <v>745</v>
      </c>
      <c r="F204" s="45">
        <v>178</v>
      </c>
      <c r="G204" s="46" t="s">
        <v>14</v>
      </c>
      <c r="H204" s="45">
        <f t="shared" si="3"/>
        <v>15664</v>
      </c>
    </row>
    <row r="205" spans="1:8" s="41" customFormat="1" ht="31.5" customHeight="1">
      <c r="A205" s="42">
        <v>12</v>
      </c>
      <c r="B205" s="43" t="s">
        <v>539</v>
      </c>
      <c r="C205" s="44" t="s">
        <v>408</v>
      </c>
      <c r="D205" s="44" t="s">
        <v>477</v>
      </c>
      <c r="E205" s="44" t="s">
        <v>745</v>
      </c>
      <c r="F205" s="45">
        <v>622</v>
      </c>
      <c r="G205" s="46" t="s">
        <v>14</v>
      </c>
      <c r="H205" s="45">
        <f t="shared" si="3"/>
        <v>7464</v>
      </c>
    </row>
    <row r="206" spans="1:8" s="41" customFormat="1" ht="31.5" customHeight="1">
      <c r="A206" s="42">
        <v>3</v>
      </c>
      <c r="B206" s="43" t="s">
        <v>100</v>
      </c>
      <c r="C206" s="44" t="s">
        <v>408</v>
      </c>
      <c r="D206" s="44" t="s">
        <v>477</v>
      </c>
      <c r="E206" s="44" t="s">
        <v>745</v>
      </c>
      <c r="F206" s="45">
        <v>11754</v>
      </c>
      <c r="G206" s="46" t="s">
        <v>13</v>
      </c>
      <c r="H206" s="45">
        <f t="shared" si="3"/>
        <v>35262</v>
      </c>
    </row>
    <row r="207" spans="1:8" ht="283.5">
      <c r="A207" s="92">
        <v>245.8</v>
      </c>
      <c r="B207" s="48" t="s">
        <v>540</v>
      </c>
      <c r="C207" s="49" t="s">
        <v>541</v>
      </c>
      <c r="D207" s="49" t="s">
        <v>542</v>
      </c>
      <c r="E207" s="49" t="s">
        <v>409</v>
      </c>
      <c r="F207" s="50">
        <v>347</v>
      </c>
      <c r="G207" s="51" t="s">
        <v>15</v>
      </c>
      <c r="H207" s="93">
        <f>A207*F207</f>
        <v>85292.6</v>
      </c>
    </row>
    <row r="208" spans="1:8" ht="126">
      <c r="A208" s="92">
        <v>4.4000000000000004</v>
      </c>
      <c r="B208" s="48" t="s">
        <v>543</v>
      </c>
      <c r="C208" s="49" t="s">
        <v>541</v>
      </c>
      <c r="D208" s="49" t="s">
        <v>542</v>
      </c>
      <c r="E208" s="49" t="s">
        <v>409</v>
      </c>
      <c r="F208" s="50">
        <v>1326</v>
      </c>
      <c r="G208" s="51" t="s">
        <v>15</v>
      </c>
      <c r="H208" s="93">
        <f t="shared" ref="H208:H271" si="4">A208*F208</f>
        <v>5834.4000000000005</v>
      </c>
    </row>
    <row r="209" spans="1:8" ht="63">
      <c r="A209" s="92">
        <v>42.93</v>
      </c>
      <c r="B209" s="48" t="s">
        <v>544</v>
      </c>
      <c r="C209" s="49" t="s">
        <v>541</v>
      </c>
      <c r="D209" s="49" t="s">
        <v>542</v>
      </c>
      <c r="E209" s="49" t="s">
        <v>409</v>
      </c>
      <c r="F209" s="50">
        <v>4254</v>
      </c>
      <c r="G209" s="51" t="s">
        <v>15</v>
      </c>
      <c r="H209" s="93">
        <f t="shared" si="4"/>
        <v>182624.22</v>
      </c>
    </row>
    <row r="210" spans="1:8" ht="63">
      <c r="A210" s="92">
        <v>25.12</v>
      </c>
      <c r="B210" s="48" t="s">
        <v>545</v>
      </c>
      <c r="C210" s="49" t="s">
        <v>541</v>
      </c>
      <c r="D210" s="49" t="s">
        <v>542</v>
      </c>
      <c r="E210" s="49" t="s">
        <v>409</v>
      </c>
      <c r="F210" s="50">
        <v>4556</v>
      </c>
      <c r="G210" s="51" t="s">
        <v>15</v>
      </c>
      <c r="H210" s="93">
        <f t="shared" si="4"/>
        <v>114446.72</v>
      </c>
    </row>
    <row r="211" spans="1:8" ht="78.75">
      <c r="A211" s="92">
        <v>11.04</v>
      </c>
      <c r="B211" s="48" t="s">
        <v>546</v>
      </c>
      <c r="C211" s="49" t="s">
        <v>541</v>
      </c>
      <c r="D211" s="49" t="s">
        <v>542</v>
      </c>
      <c r="E211" s="49" t="s">
        <v>409</v>
      </c>
      <c r="F211" s="50">
        <v>5671</v>
      </c>
      <c r="G211" s="51" t="s">
        <v>15</v>
      </c>
      <c r="H211" s="93">
        <f t="shared" si="4"/>
        <v>62607.839999999997</v>
      </c>
    </row>
    <row r="212" spans="1:8" ht="63">
      <c r="A212" s="92">
        <v>267.48</v>
      </c>
      <c r="B212" s="48" t="s">
        <v>547</v>
      </c>
      <c r="C212" s="49" t="s">
        <v>541</v>
      </c>
      <c r="D212" s="49" t="s">
        <v>542</v>
      </c>
      <c r="E212" s="49" t="s">
        <v>409</v>
      </c>
      <c r="F212" s="50">
        <v>4162</v>
      </c>
      <c r="G212" s="51" t="s">
        <v>15</v>
      </c>
      <c r="H212" s="93">
        <f t="shared" si="4"/>
        <v>1113251.76</v>
      </c>
    </row>
    <row r="213" spans="1:8" ht="63">
      <c r="A213" s="92">
        <v>722.44</v>
      </c>
      <c r="B213" s="48" t="s">
        <v>548</v>
      </c>
      <c r="C213" s="49" t="s">
        <v>541</v>
      </c>
      <c r="D213" s="49" t="s">
        <v>542</v>
      </c>
      <c r="E213" s="49" t="s">
        <v>409</v>
      </c>
      <c r="F213" s="50">
        <v>481</v>
      </c>
      <c r="G213" s="51" t="s">
        <v>15</v>
      </c>
      <c r="H213" s="93">
        <f t="shared" si="4"/>
        <v>347493.64</v>
      </c>
    </row>
    <row r="214" spans="1:8" ht="47.25">
      <c r="A214" s="92">
        <v>33.75</v>
      </c>
      <c r="B214" s="48" t="s">
        <v>549</v>
      </c>
      <c r="C214" s="49" t="s">
        <v>541</v>
      </c>
      <c r="D214" s="49" t="s">
        <v>542</v>
      </c>
      <c r="E214" s="49" t="s">
        <v>409</v>
      </c>
      <c r="F214" s="50">
        <v>1391</v>
      </c>
      <c r="G214" s="51" t="s">
        <v>15</v>
      </c>
      <c r="H214" s="93">
        <f t="shared" si="4"/>
        <v>46946.25</v>
      </c>
    </row>
    <row r="215" spans="1:8" ht="47.25">
      <c r="A215" s="92">
        <v>71.75</v>
      </c>
      <c r="B215" s="48" t="s">
        <v>550</v>
      </c>
      <c r="C215" s="49" t="s">
        <v>541</v>
      </c>
      <c r="D215" s="49" t="s">
        <v>542</v>
      </c>
      <c r="E215" s="49" t="s">
        <v>409</v>
      </c>
      <c r="F215" s="50">
        <v>1590</v>
      </c>
      <c r="G215" s="51" t="s">
        <v>15</v>
      </c>
      <c r="H215" s="93">
        <f t="shared" si="4"/>
        <v>114082.5</v>
      </c>
    </row>
    <row r="216" spans="1:8" ht="94.5">
      <c r="A216" s="92">
        <v>98.47</v>
      </c>
      <c r="B216" s="48" t="s">
        <v>551</v>
      </c>
      <c r="C216" s="49" t="s">
        <v>541</v>
      </c>
      <c r="D216" s="49" t="s">
        <v>542</v>
      </c>
      <c r="E216" s="49" t="s">
        <v>409</v>
      </c>
      <c r="F216" s="50">
        <v>7554</v>
      </c>
      <c r="G216" s="51" t="s">
        <v>15</v>
      </c>
      <c r="H216" s="93">
        <f t="shared" si="4"/>
        <v>743842.38</v>
      </c>
    </row>
    <row r="217" spans="1:8" ht="173.25">
      <c r="A217" s="92">
        <v>4.6100000000000003</v>
      </c>
      <c r="B217" s="48" t="s">
        <v>552</v>
      </c>
      <c r="C217" s="49" t="s">
        <v>541</v>
      </c>
      <c r="D217" s="49" t="s">
        <v>542</v>
      </c>
      <c r="E217" s="49" t="s">
        <v>409</v>
      </c>
      <c r="F217" s="50">
        <v>8393</v>
      </c>
      <c r="G217" s="51" t="s">
        <v>15</v>
      </c>
      <c r="H217" s="93">
        <f t="shared" si="4"/>
        <v>38691.730000000003</v>
      </c>
    </row>
    <row r="218" spans="1:8" ht="173.25">
      <c r="A218" s="92">
        <v>2.38</v>
      </c>
      <c r="B218" s="48" t="s">
        <v>553</v>
      </c>
      <c r="C218" s="49" t="s">
        <v>541</v>
      </c>
      <c r="D218" s="49" t="s">
        <v>542</v>
      </c>
      <c r="E218" s="49" t="s">
        <v>409</v>
      </c>
      <c r="F218" s="50">
        <v>10813</v>
      </c>
      <c r="G218" s="51" t="s">
        <v>15</v>
      </c>
      <c r="H218" s="93">
        <f t="shared" si="4"/>
        <v>25734.94</v>
      </c>
    </row>
    <row r="219" spans="1:8" ht="173.25">
      <c r="A219" s="92">
        <v>3.1</v>
      </c>
      <c r="B219" s="48" t="s">
        <v>554</v>
      </c>
      <c r="C219" s="49" t="s">
        <v>541</v>
      </c>
      <c r="D219" s="49" t="s">
        <v>542</v>
      </c>
      <c r="E219" s="49" t="s">
        <v>409</v>
      </c>
      <c r="F219" s="50">
        <v>11089</v>
      </c>
      <c r="G219" s="51" t="s">
        <v>15</v>
      </c>
      <c r="H219" s="93">
        <f t="shared" si="4"/>
        <v>34375.9</v>
      </c>
    </row>
    <row r="220" spans="1:8" ht="173.25">
      <c r="A220" s="92">
        <v>0.31</v>
      </c>
      <c r="B220" s="48" t="s">
        <v>555</v>
      </c>
      <c r="C220" s="49" t="s">
        <v>541</v>
      </c>
      <c r="D220" s="49" t="s">
        <v>542</v>
      </c>
      <c r="E220" s="49" t="s">
        <v>409</v>
      </c>
      <c r="F220" s="50">
        <v>11249</v>
      </c>
      <c r="G220" s="51" t="s">
        <v>15</v>
      </c>
      <c r="H220" s="93">
        <f t="shared" si="4"/>
        <v>3487.19</v>
      </c>
    </row>
    <row r="221" spans="1:8" ht="173.25">
      <c r="A221" s="92">
        <v>7.5</v>
      </c>
      <c r="B221" s="48" t="s">
        <v>556</v>
      </c>
      <c r="C221" s="49" t="s">
        <v>541</v>
      </c>
      <c r="D221" s="49" t="s">
        <v>542</v>
      </c>
      <c r="E221" s="49" t="s">
        <v>409</v>
      </c>
      <c r="F221" s="50">
        <v>1175</v>
      </c>
      <c r="G221" s="51" t="s">
        <v>155</v>
      </c>
      <c r="H221" s="93">
        <f t="shared" si="4"/>
        <v>8812.5</v>
      </c>
    </row>
    <row r="222" spans="1:8" ht="173.25">
      <c r="A222" s="92">
        <v>3.31</v>
      </c>
      <c r="B222" s="48" t="s">
        <v>557</v>
      </c>
      <c r="C222" s="49" t="s">
        <v>541</v>
      </c>
      <c r="D222" s="49" t="s">
        <v>542</v>
      </c>
      <c r="E222" s="49" t="s">
        <v>409</v>
      </c>
      <c r="F222" s="50">
        <v>10824</v>
      </c>
      <c r="G222" s="51" t="s">
        <v>15</v>
      </c>
      <c r="H222" s="93">
        <f t="shared" si="4"/>
        <v>35827.440000000002</v>
      </c>
    </row>
    <row r="223" spans="1:8" ht="173.25">
      <c r="A223" s="92">
        <v>9.17</v>
      </c>
      <c r="B223" s="48" t="s">
        <v>558</v>
      </c>
      <c r="C223" s="49" t="s">
        <v>541</v>
      </c>
      <c r="D223" s="49" t="s">
        <v>542</v>
      </c>
      <c r="E223" s="49" t="s">
        <v>409</v>
      </c>
      <c r="F223" s="50">
        <v>10375</v>
      </c>
      <c r="G223" s="51" t="s">
        <v>15</v>
      </c>
      <c r="H223" s="93">
        <f t="shared" si="4"/>
        <v>95138.75</v>
      </c>
    </row>
    <row r="224" spans="1:8" ht="267.75">
      <c r="A224" s="92">
        <v>2.4900000000000002</v>
      </c>
      <c r="B224" s="48" t="s">
        <v>559</v>
      </c>
      <c r="C224" s="49" t="s">
        <v>541</v>
      </c>
      <c r="D224" s="49" t="s">
        <v>542</v>
      </c>
      <c r="E224" s="49" t="s">
        <v>409</v>
      </c>
      <c r="F224" s="50">
        <v>67727</v>
      </c>
      <c r="G224" s="51" t="s">
        <v>560</v>
      </c>
      <c r="H224" s="93">
        <f t="shared" si="4"/>
        <v>168640.23</v>
      </c>
    </row>
    <row r="225" spans="1:8" ht="157.5">
      <c r="A225" s="92">
        <v>70.55</v>
      </c>
      <c r="B225" s="48" t="s">
        <v>561</v>
      </c>
      <c r="C225" s="49" t="s">
        <v>541</v>
      </c>
      <c r="D225" s="49" t="s">
        <v>542</v>
      </c>
      <c r="E225" s="49" t="s">
        <v>409</v>
      </c>
      <c r="F225" s="50">
        <v>445</v>
      </c>
      <c r="G225" s="51" t="s">
        <v>155</v>
      </c>
      <c r="H225" s="93">
        <f t="shared" si="4"/>
        <v>31394.75</v>
      </c>
    </row>
    <row r="226" spans="1:8" ht="157.5">
      <c r="A226" s="92">
        <v>1121.04</v>
      </c>
      <c r="B226" s="48" t="s">
        <v>562</v>
      </c>
      <c r="C226" s="49" t="s">
        <v>541</v>
      </c>
      <c r="D226" s="49" t="s">
        <v>542</v>
      </c>
      <c r="E226" s="49" t="s">
        <v>409</v>
      </c>
      <c r="F226" s="50">
        <v>416</v>
      </c>
      <c r="G226" s="51" t="s">
        <v>155</v>
      </c>
      <c r="H226" s="93">
        <f t="shared" si="4"/>
        <v>466352.64000000001</v>
      </c>
    </row>
    <row r="227" spans="1:8" ht="47.25">
      <c r="A227" s="92">
        <v>391.66</v>
      </c>
      <c r="B227" s="48" t="s">
        <v>563</v>
      </c>
      <c r="C227" s="49" t="s">
        <v>541</v>
      </c>
      <c r="D227" s="49" t="s">
        <v>542</v>
      </c>
      <c r="E227" s="49" t="s">
        <v>409</v>
      </c>
      <c r="F227" s="50">
        <v>95</v>
      </c>
      <c r="G227" s="51" t="s">
        <v>155</v>
      </c>
      <c r="H227" s="93">
        <f t="shared" si="4"/>
        <v>37207.700000000004</v>
      </c>
    </row>
    <row r="228" spans="1:8" ht="157.5">
      <c r="A228" s="92">
        <v>4.18</v>
      </c>
      <c r="B228" s="48" t="s">
        <v>564</v>
      </c>
      <c r="C228" s="49" t="s">
        <v>541</v>
      </c>
      <c r="D228" s="49" t="s">
        <v>542</v>
      </c>
      <c r="E228" s="49" t="s">
        <v>409</v>
      </c>
      <c r="F228" s="50">
        <v>595</v>
      </c>
      <c r="G228" s="51" t="s">
        <v>155</v>
      </c>
      <c r="H228" s="93">
        <f t="shared" si="4"/>
        <v>2487.1</v>
      </c>
    </row>
    <row r="229" spans="1:8" ht="126">
      <c r="A229" s="92">
        <v>44.02</v>
      </c>
      <c r="B229" s="48" t="s">
        <v>565</v>
      </c>
      <c r="C229" s="49" t="s">
        <v>541</v>
      </c>
      <c r="D229" s="49" t="s">
        <v>542</v>
      </c>
      <c r="E229" s="49" t="s">
        <v>409</v>
      </c>
      <c r="F229" s="50">
        <v>662</v>
      </c>
      <c r="G229" s="51" t="s">
        <v>155</v>
      </c>
      <c r="H229" s="93">
        <f t="shared" si="4"/>
        <v>29141.24</v>
      </c>
    </row>
    <row r="230" spans="1:8" ht="126">
      <c r="A230" s="92">
        <v>19.89</v>
      </c>
      <c r="B230" s="48" t="s">
        <v>566</v>
      </c>
      <c r="C230" s="49" t="s">
        <v>541</v>
      </c>
      <c r="D230" s="49" t="s">
        <v>542</v>
      </c>
      <c r="E230" s="49" t="s">
        <v>409</v>
      </c>
      <c r="F230" s="50">
        <v>762</v>
      </c>
      <c r="G230" s="51" t="s">
        <v>155</v>
      </c>
      <c r="H230" s="93">
        <f t="shared" si="4"/>
        <v>15156.18</v>
      </c>
    </row>
    <row r="231" spans="1:8" ht="141.75">
      <c r="A231" s="92">
        <v>4.4800000000000004</v>
      </c>
      <c r="B231" s="48" t="s">
        <v>567</v>
      </c>
      <c r="C231" s="49" t="s">
        <v>541</v>
      </c>
      <c r="D231" s="49" t="s">
        <v>542</v>
      </c>
      <c r="E231" s="49" t="s">
        <v>409</v>
      </c>
      <c r="F231" s="50">
        <v>729</v>
      </c>
      <c r="G231" s="51" t="s">
        <v>155</v>
      </c>
      <c r="H231" s="93">
        <f t="shared" si="4"/>
        <v>3265.9200000000005</v>
      </c>
    </row>
    <row r="232" spans="1:8" ht="110.25">
      <c r="A232" s="92">
        <v>5.35</v>
      </c>
      <c r="B232" s="48" t="s">
        <v>568</v>
      </c>
      <c r="C232" s="49" t="s">
        <v>541</v>
      </c>
      <c r="D232" s="49" t="s">
        <v>542</v>
      </c>
      <c r="E232" s="49" t="s">
        <v>409</v>
      </c>
      <c r="F232" s="50">
        <v>6799.02</v>
      </c>
      <c r="G232" s="51" t="s">
        <v>155</v>
      </c>
      <c r="H232" s="93">
        <f t="shared" si="4"/>
        <v>36374.756999999998</v>
      </c>
    </row>
    <row r="233" spans="1:8" ht="252">
      <c r="A233" s="92">
        <v>6.29</v>
      </c>
      <c r="B233" s="48" t="s">
        <v>569</v>
      </c>
      <c r="C233" s="49" t="s">
        <v>541</v>
      </c>
      <c r="D233" s="49" t="s">
        <v>542</v>
      </c>
      <c r="E233" s="49" t="s">
        <v>409</v>
      </c>
      <c r="F233" s="50">
        <v>3535.64</v>
      </c>
      <c r="G233" s="51" t="s">
        <v>155</v>
      </c>
      <c r="H233" s="93">
        <f t="shared" si="4"/>
        <v>22239.175599999999</v>
      </c>
    </row>
    <row r="234" spans="1:8" ht="78.75">
      <c r="A234" s="92">
        <v>6.29</v>
      </c>
      <c r="B234" s="48" t="s">
        <v>570</v>
      </c>
      <c r="C234" s="49" t="s">
        <v>541</v>
      </c>
      <c r="D234" s="49" t="s">
        <v>542</v>
      </c>
      <c r="E234" s="49" t="s">
        <v>409</v>
      </c>
      <c r="F234" s="50">
        <v>2539</v>
      </c>
      <c r="G234" s="51" t="s">
        <v>155</v>
      </c>
      <c r="H234" s="93">
        <f t="shared" si="4"/>
        <v>15970.31</v>
      </c>
    </row>
    <row r="235" spans="1:8" ht="157.5">
      <c r="A235" s="92">
        <v>175.07</v>
      </c>
      <c r="B235" s="48" t="s">
        <v>571</v>
      </c>
      <c r="C235" s="49" t="s">
        <v>541</v>
      </c>
      <c r="D235" s="49" t="s">
        <v>542</v>
      </c>
      <c r="E235" s="49" t="s">
        <v>409</v>
      </c>
      <c r="F235" s="50">
        <v>109.9</v>
      </c>
      <c r="G235" s="51" t="s">
        <v>155</v>
      </c>
      <c r="H235" s="93">
        <f t="shared" si="4"/>
        <v>19240.192999999999</v>
      </c>
    </row>
    <row r="236" spans="1:8" ht="141.75">
      <c r="A236" s="92">
        <v>240.5</v>
      </c>
      <c r="B236" s="48" t="s">
        <v>572</v>
      </c>
      <c r="C236" s="49" t="s">
        <v>541</v>
      </c>
      <c r="D236" s="49" t="s">
        <v>542</v>
      </c>
      <c r="E236" s="49" t="s">
        <v>409</v>
      </c>
      <c r="F236" s="50">
        <v>195.91</v>
      </c>
      <c r="G236" s="51" t="s">
        <v>155</v>
      </c>
      <c r="H236" s="93">
        <f t="shared" si="4"/>
        <v>47116.354999999996</v>
      </c>
    </row>
    <row r="237" spans="1:8" ht="126">
      <c r="A237" s="92">
        <v>1196.3699999999999</v>
      </c>
      <c r="B237" s="48" t="s">
        <v>573</v>
      </c>
      <c r="C237" s="49" t="s">
        <v>541</v>
      </c>
      <c r="D237" s="49" t="s">
        <v>542</v>
      </c>
      <c r="E237" s="49" t="s">
        <v>409</v>
      </c>
      <c r="F237" s="50">
        <v>183.73</v>
      </c>
      <c r="G237" s="51" t="s">
        <v>155</v>
      </c>
      <c r="H237" s="93">
        <f t="shared" si="4"/>
        <v>219809.06009999997</v>
      </c>
    </row>
    <row r="238" spans="1:8" ht="94.5">
      <c r="A238" s="92">
        <v>136.5</v>
      </c>
      <c r="B238" s="48" t="s">
        <v>574</v>
      </c>
      <c r="C238" s="49" t="s">
        <v>541</v>
      </c>
      <c r="D238" s="49" t="s">
        <v>542</v>
      </c>
      <c r="E238" s="49" t="s">
        <v>409</v>
      </c>
      <c r="F238" s="50">
        <v>2042</v>
      </c>
      <c r="G238" s="51" t="s">
        <v>155</v>
      </c>
      <c r="H238" s="93">
        <f t="shared" si="4"/>
        <v>278733</v>
      </c>
    </row>
    <row r="239" spans="1:8" ht="63">
      <c r="A239" s="92">
        <v>10.41</v>
      </c>
      <c r="B239" s="48" t="s">
        <v>575</v>
      </c>
      <c r="C239" s="49" t="s">
        <v>541</v>
      </c>
      <c r="D239" s="49" t="s">
        <v>542</v>
      </c>
      <c r="E239" s="49" t="s">
        <v>409</v>
      </c>
      <c r="F239" s="50">
        <v>4579.8900000000003</v>
      </c>
      <c r="G239" s="51" t="s">
        <v>155</v>
      </c>
      <c r="H239" s="93">
        <f t="shared" si="4"/>
        <v>47676.654900000001</v>
      </c>
    </row>
    <row r="240" spans="1:8" ht="110.25" hidden="1">
      <c r="A240" s="92">
        <v>0</v>
      </c>
      <c r="B240" s="48" t="s">
        <v>387</v>
      </c>
      <c r="C240" s="49" t="s">
        <v>541</v>
      </c>
      <c r="D240" s="49" t="s">
        <v>542</v>
      </c>
      <c r="E240" s="49" t="s">
        <v>409</v>
      </c>
      <c r="F240" s="50">
        <v>1433.9</v>
      </c>
      <c r="G240" s="51" t="s">
        <v>13</v>
      </c>
      <c r="H240" s="93">
        <f t="shared" si="4"/>
        <v>0</v>
      </c>
    </row>
    <row r="241" spans="1:8" ht="63" hidden="1">
      <c r="A241" s="92">
        <v>0</v>
      </c>
      <c r="B241" s="48" t="s">
        <v>389</v>
      </c>
      <c r="C241" s="49" t="s">
        <v>541</v>
      </c>
      <c r="D241" s="49" t="s">
        <v>542</v>
      </c>
      <c r="E241" s="49" t="s">
        <v>409</v>
      </c>
      <c r="F241" s="50">
        <v>260.05</v>
      </c>
      <c r="G241" s="51" t="s">
        <v>20</v>
      </c>
      <c r="H241" s="93">
        <f t="shared" si="4"/>
        <v>0</v>
      </c>
    </row>
    <row r="242" spans="1:8" ht="63">
      <c r="A242" s="92">
        <v>7.5</v>
      </c>
      <c r="B242" s="48" t="s">
        <v>576</v>
      </c>
      <c r="C242" s="49" t="s">
        <v>541</v>
      </c>
      <c r="D242" s="49" t="s">
        <v>542</v>
      </c>
      <c r="E242" s="49" t="s">
        <v>409</v>
      </c>
      <c r="F242" s="50">
        <v>1344</v>
      </c>
      <c r="G242" s="51" t="s">
        <v>20</v>
      </c>
      <c r="H242" s="93">
        <f t="shared" si="4"/>
        <v>10080</v>
      </c>
    </row>
    <row r="243" spans="1:8" ht="47.25">
      <c r="A243" s="92">
        <v>1.37</v>
      </c>
      <c r="B243" s="48" t="s">
        <v>577</v>
      </c>
      <c r="C243" s="49" t="s">
        <v>541</v>
      </c>
      <c r="D243" s="49" t="s">
        <v>542</v>
      </c>
      <c r="E243" s="49" t="s">
        <v>409</v>
      </c>
      <c r="F243" s="50">
        <v>4542.3</v>
      </c>
      <c r="G243" s="51" t="s">
        <v>155</v>
      </c>
      <c r="H243" s="93">
        <f t="shared" si="4"/>
        <v>6222.9510000000009</v>
      </c>
    </row>
    <row r="244" spans="1:8" ht="47.25">
      <c r="A244" s="92">
        <v>2.78</v>
      </c>
      <c r="B244" s="48" t="s">
        <v>578</v>
      </c>
      <c r="C244" s="49" t="s">
        <v>541</v>
      </c>
      <c r="D244" s="49" t="s">
        <v>542</v>
      </c>
      <c r="E244" s="49" t="s">
        <v>409</v>
      </c>
      <c r="F244" s="50">
        <v>1930.48</v>
      </c>
      <c r="G244" s="51" t="s">
        <v>155</v>
      </c>
      <c r="H244" s="93">
        <f t="shared" si="4"/>
        <v>5366.7343999999994</v>
      </c>
    </row>
    <row r="245" spans="1:8" ht="94.5">
      <c r="A245" s="92">
        <v>1</v>
      </c>
      <c r="B245" s="48" t="s">
        <v>579</v>
      </c>
      <c r="C245" s="49" t="s">
        <v>541</v>
      </c>
      <c r="D245" s="49" t="s">
        <v>542</v>
      </c>
      <c r="E245" s="49" t="s">
        <v>409</v>
      </c>
      <c r="F245" s="50">
        <v>5677.88</v>
      </c>
      <c r="G245" s="51" t="s">
        <v>13</v>
      </c>
      <c r="H245" s="93">
        <f t="shared" si="4"/>
        <v>5677.88</v>
      </c>
    </row>
    <row r="246" spans="1:8" ht="78.75">
      <c r="A246" s="92">
        <v>1</v>
      </c>
      <c r="B246" s="48" t="s">
        <v>580</v>
      </c>
      <c r="C246" s="49" t="s">
        <v>541</v>
      </c>
      <c r="D246" s="49" t="s">
        <v>542</v>
      </c>
      <c r="E246" s="49" t="s">
        <v>409</v>
      </c>
      <c r="F246" s="50">
        <v>5304.5</v>
      </c>
      <c r="G246" s="51" t="s">
        <v>13</v>
      </c>
      <c r="H246" s="93">
        <f t="shared" si="4"/>
        <v>5304.5</v>
      </c>
    </row>
    <row r="247" spans="1:8" ht="78.75">
      <c r="A247" s="92">
        <v>25</v>
      </c>
      <c r="B247" s="48" t="s">
        <v>581</v>
      </c>
      <c r="C247" s="49" t="s">
        <v>541</v>
      </c>
      <c r="D247" s="49" t="s">
        <v>542</v>
      </c>
      <c r="E247" s="49" t="s">
        <v>409</v>
      </c>
      <c r="F247" s="50">
        <v>82</v>
      </c>
      <c r="G247" s="51" t="s">
        <v>20</v>
      </c>
      <c r="H247" s="93">
        <f t="shared" si="4"/>
        <v>2050</v>
      </c>
    </row>
    <row r="248" spans="1:8" ht="63">
      <c r="A248" s="92">
        <v>20</v>
      </c>
      <c r="B248" s="48" t="s">
        <v>582</v>
      </c>
      <c r="C248" s="49" t="s">
        <v>541</v>
      </c>
      <c r="D248" s="49" t="s">
        <v>542</v>
      </c>
      <c r="E248" s="49" t="s">
        <v>409</v>
      </c>
      <c r="F248" s="50">
        <v>89</v>
      </c>
      <c r="G248" s="51" t="s">
        <v>20</v>
      </c>
      <c r="H248" s="93">
        <f t="shared" si="4"/>
        <v>1780</v>
      </c>
    </row>
    <row r="249" spans="1:8" ht="110.25">
      <c r="A249" s="92">
        <v>15</v>
      </c>
      <c r="B249" s="48" t="s">
        <v>583</v>
      </c>
      <c r="C249" s="49" t="s">
        <v>541</v>
      </c>
      <c r="D249" s="49" t="s">
        <v>542</v>
      </c>
      <c r="E249" s="49" t="s">
        <v>409</v>
      </c>
      <c r="F249" s="50">
        <v>580</v>
      </c>
      <c r="G249" s="51" t="s">
        <v>13</v>
      </c>
      <c r="H249" s="93">
        <f t="shared" si="4"/>
        <v>8700</v>
      </c>
    </row>
    <row r="250" spans="1:8" ht="94.5">
      <c r="A250" s="92">
        <v>4</v>
      </c>
      <c r="B250" s="48" t="s">
        <v>584</v>
      </c>
      <c r="C250" s="49" t="s">
        <v>541</v>
      </c>
      <c r="D250" s="49" t="s">
        <v>542</v>
      </c>
      <c r="E250" s="49" t="s">
        <v>409</v>
      </c>
      <c r="F250" s="50">
        <v>469</v>
      </c>
      <c r="G250" s="51" t="s">
        <v>13</v>
      </c>
      <c r="H250" s="93">
        <f t="shared" si="4"/>
        <v>1876</v>
      </c>
    </row>
    <row r="251" spans="1:8" ht="78.75">
      <c r="A251" s="92">
        <v>2</v>
      </c>
      <c r="B251" s="48" t="s">
        <v>585</v>
      </c>
      <c r="C251" s="49" t="s">
        <v>541</v>
      </c>
      <c r="D251" s="49" t="s">
        <v>542</v>
      </c>
      <c r="E251" s="49" t="s">
        <v>409</v>
      </c>
      <c r="F251" s="50">
        <v>345</v>
      </c>
      <c r="G251" s="51" t="s">
        <v>13</v>
      </c>
      <c r="H251" s="93">
        <f t="shared" si="4"/>
        <v>690</v>
      </c>
    </row>
    <row r="252" spans="1:8" ht="63">
      <c r="A252" s="92">
        <v>2</v>
      </c>
      <c r="B252" s="48" t="s">
        <v>586</v>
      </c>
      <c r="C252" s="49" t="s">
        <v>541</v>
      </c>
      <c r="D252" s="49" t="s">
        <v>542</v>
      </c>
      <c r="E252" s="49" t="s">
        <v>409</v>
      </c>
      <c r="F252" s="50">
        <v>116</v>
      </c>
      <c r="G252" s="51" t="s">
        <v>13</v>
      </c>
      <c r="H252" s="93">
        <f t="shared" si="4"/>
        <v>232</v>
      </c>
    </row>
    <row r="253" spans="1:8" ht="47.25">
      <c r="A253" s="92">
        <v>70</v>
      </c>
      <c r="B253" s="48" t="s">
        <v>587</v>
      </c>
      <c r="C253" s="49" t="s">
        <v>541</v>
      </c>
      <c r="D253" s="49" t="s">
        <v>542</v>
      </c>
      <c r="E253" s="49" t="s">
        <v>409</v>
      </c>
      <c r="F253" s="50">
        <v>48</v>
      </c>
      <c r="G253" s="51" t="s">
        <v>20</v>
      </c>
      <c r="H253" s="93">
        <f t="shared" si="4"/>
        <v>3360</v>
      </c>
    </row>
    <row r="254" spans="1:8" ht="47.25">
      <c r="A254" s="92">
        <v>55</v>
      </c>
      <c r="B254" s="48" t="s">
        <v>588</v>
      </c>
      <c r="C254" s="49" t="s">
        <v>541</v>
      </c>
      <c r="D254" s="49" t="s">
        <v>542</v>
      </c>
      <c r="E254" s="49" t="s">
        <v>409</v>
      </c>
      <c r="F254" s="50">
        <v>95</v>
      </c>
      <c r="G254" s="51" t="s">
        <v>20</v>
      </c>
      <c r="H254" s="93">
        <f t="shared" si="4"/>
        <v>5225</v>
      </c>
    </row>
    <row r="255" spans="1:8" ht="157.5">
      <c r="A255" s="92">
        <v>1</v>
      </c>
      <c r="B255" s="48" t="s">
        <v>589</v>
      </c>
      <c r="C255" s="49" t="s">
        <v>541</v>
      </c>
      <c r="D255" s="49" t="s">
        <v>542</v>
      </c>
      <c r="E255" s="49" t="s">
        <v>409</v>
      </c>
      <c r="F255" s="50">
        <v>5038</v>
      </c>
      <c r="G255" s="51" t="s">
        <v>13</v>
      </c>
      <c r="H255" s="93">
        <f t="shared" si="4"/>
        <v>5038</v>
      </c>
    </row>
    <row r="256" spans="1:8" ht="78.75">
      <c r="A256" s="92">
        <v>4</v>
      </c>
      <c r="B256" s="48" t="s">
        <v>590</v>
      </c>
      <c r="C256" s="49" t="s">
        <v>541</v>
      </c>
      <c r="D256" s="49" t="s">
        <v>542</v>
      </c>
      <c r="E256" s="49" t="s">
        <v>409</v>
      </c>
      <c r="F256" s="50">
        <v>868</v>
      </c>
      <c r="G256" s="51" t="s">
        <v>13</v>
      </c>
      <c r="H256" s="93">
        <f t="shared" si="4"/>
        <v>3472</v>
      </c>
    </row>
    <row r="257" spans="1:8" ht="78.75">
      <c r="A257" s="92">
        <v>2</v>
      </c>
      <c r="B257" s="48" t="s">
        <v>591</v>
      </c>
      <c r="C257" s="49" t="s">
        <v>541</v>
      </c>
      <c r="D257" s="49" t="s">
        <v>542</v>
      </c>
      <c r="E257" s="49" t="s">
        <v>409</v>
      </c>
      <c r="F257" s="50">
        <v>2215</v>
      </c>
      <c r="G257" s="51" t="s">
        <v>13</v>
      </c>
      <c r="H257" s="93">
        <f t="shared" si="4"/>
        <v>4430</v>
      </c>
    </row>
    <row r="258" spans="1:8" ht="78.75">
      <c r="A258" s="92">
        <v>2</v>
      </c>
      <c r="B258" s="48" t="s">
        <v>592</v>
      </c>
      <c r="C258" s="49" t="s">
        <v>541</v>
      </c>
      <c r="D258" s="49" t="s">
        <v>542</v>
      </c>
      <c r="E258" s="49" t="s">
        <v>409</v>
      </c>
      <c r="F258" s="50">
        <v>565</v>
      </c>
      <c r="G258" s="51" t="s">
        <v>13</v>
      </c>
      <c r="H258" s="93">
        <f t="shared" si="4"/>
        <v>1130</v>
      </c>
    </row>
    <row r="259" spans="1:8" ht="141.75">
      <c r="A259" s="92">
        <v>1</v>
      </c>
      <c r="B259" s="48" t="s">
        <v>593</v>
      </c>
      <c r="C259" s="49" t="s">
        <v>541</v>
      </c>
      <c r="D259" s="49" t="s">
        <v>542</v>
      </c>
      <c r="E259" s="49" t="s">
        <v>409</v>
      </c>
      <c r="F259" s="50">
        <v>4891</v>
      </c>
      <c r="G259" s="51" t="s">
        <v>13</v>
      </c>
      <c r="H259" s="93">
        <f t="shared" si="4"/>
        <v>4891</v>
      </c>
    </row>
    <row r="260" spans="1:8" ht="31.5">
      <c r="A260" s="92">
        <v>1</v>
      </c>
      <c r="B260" s="48" t="s">
        <v>594</v>
      </c>
      <c r="C260" s="49" t="s">
        <v>541</v>
      </c>
      <c r="D260" s="49" t="s">
        <v>542</v>
      </c>
      <c r="E260" s="49" t="s">
        <v>409</v>
      </c>
      <c r="F260" s="50">
        <v>5000</v>
      </c>
      <c r="G260" s="51" t="s">
        <v>13</v>
      </c>
      <c r="H260" s="93">
        <f t="shared" si="4"/>
        <v>5000</v>
      </c>
    </row>
    <row r="261" spans="1:8" ht="78.75">
      <c r="A261" s="92">
        <v>90</v>
      </c>
      <c r="B261" s="48" t="s">
        <v>595</v>
      </c>
      <c r="C261" s="49" t="s">
        <v>541</v>
      </c>
      <c r="D261" s="49" t="s">
        <v>542</v>
      </c>
      <c r="E261" s="49" t="s">
        <v>409</v>
      </c>
      <c r="F261" s="50">
        <v>336</v>
      </c>
      <c r="G261" s="51" t="s">
        <v>20</v>
      </c>
      <c r="H261" s="93">
        <f t="shared" si="4"/>
        <v>30240</v>
      </c>
    </row>
    <row r="262" spans="1:8" ht="15.75">
      <c r="A262" s="92">
        <v>30</v>
      </c>
      <c r="B262" s="48" t="s">
        <v>596</v>
      </c>
      <c r="C262" s="49" t="s">
        <v>541</v>
      </c>
      <c r="D262" s="49" t="s">
        <v>542</v>
      </c>
      <c r="E262" s="49" t="s">
        <v>409</v>
      </c>
      <c r="F262" s="50">
        <v>369</v>
      </c>
      <c r="G262" s="51" t="s">
        <v>20</v>
      </c>
      <c r="H262" s="93">
        <f t="shared" si="4"/>
        <v>11070</v>
      </c>
    </row>
    <row r="263" spans="1:8" ht="15.75">
      <c r="A263" s="92">
        <v>30</v>
      </c>
      <c r="B263" s="48" t="s">
        <v>597</v>
      </c>
      <c r="C263" s="49" t="s">
        <v>541</v>
      </c>
      <c r="D263" s="49" t="s">
        <v>542</v>
      </c>
      <c r="E263" s="49" t="s">
        <v>409</v>
      </c>
      <c r="F263" s="50">
        <v>394</v>
      </c>
      <c r="G263" s="51" t="s">
        <v>20</v>
      </c>
      <c r="H263" s="93">
        <f t="shared" si="4"/>
        <v>11820</v>
      </c>
    </row>
    <row r="264" spans="1:8" ht="15.75">
      <c r="A264" s="92">
        <v>30</v>
      </c>
      <c r="B264" s="48" t="s">
        <v>598</v>
      </c>
      <c r="C264" s="49" t="s">
        <v>541</v>
      </c>
      <c r="D264" s="49" t="s">
        <v>542</v>
      </c>
      <c r="E264" s="49" t="s">
        <v>409</v>
      </c>
      <c r="F264" s="50">
        <v>492</v>
      </c>
      <c r="G264" s="51" t="s">
        <v>20</v>
      </c>
      <c r="H264" s="93">
        <f t="shared" si="4"/>
        <v>14760</v>
      </c>
    </row>
    <row r="265" spans="1:8" ht="63">
      <c r="A265" s="92">
        <v>20</v>
      </c>
      <c r="B265" s="48" t="s">
        <v>370</v>
      </c>
      <c r="C265" s="49" t="s">
        <v>541</v>
      </c>
      <c r="D265" s="49" t="s">
        <v>542</v>
      </c>
      <c r="E265" s="49" t="s">
        <v>409</v>
      </c>
      <c r="F265" s="50">
        <v>844</v>
      </c>
      <c r="G265" s="51" t="s">
        <v>20</v>
      </c>
      <c r="H265" s="93">
        <f t="shared" si="4"/>
        <v>16880</v>
      </c>
    </row>
    <row r="266" spans="1:8" ht="63">
      <c r="A266" s="92">
        <v>1</v>
      </c>
      <c r="B266" s="48" t="s">
        <v>599</v>
      </c>
      <c r="C266" s="49" t="s">
        <v>541</v>
      </c>
      <c r="D266" s="49" t="s">
        <v>542</v>
      </c>
      <c r="E266" s="49" t="s">
        <v>409</v>
      </c>
      <c r="F266" s="50">
        <v>13794</v>
      </c>
      <c r="G266" s="51" t="s">
        <v>13</v>
      </c>
      <c r="H266" s="93">
        <f t="shared" si="4"/>
        <v>13794</v>
      </c>
    </row>
    <row r="267" spans="1:8" ht="110.25">
      <c r="A267" s="92">
        <v>1</v>
      </c>
      <c r="B267" s="48" t="s">
        <v>600</v>
      </c>
      <c r="C267" s="49" t="s">
        <v>541</v>
      </c>
      <c r="D267" s="49" t="s">
        <v>542</v>
      </c>
      <c r="E267" s="49" t="s">
        <v>409</v>
      </c>
      <c r="F267" s="50">
        <v>28548</v>
      </c>
      <c r="G267" s="51" t="s">
        <v>13</v>
      </c>
      <c r="H267" s="93">
        <f t="shared" si="4"/>
        <v>28548</v>
      </c>
    </row>
    <row r="268" spans="1:8" ht="78.75">
      <c r="A268" s="92">
        <v>180</v>
      </c>
      <c r="B268" s="48" t="s">
        <v>601</v>
      </c>
      <c r="C268" s="49" t="s">
        <v>541</v>
      </c>
      <c r="D268" s="49" t="s">
        <v>542</v>
      </c>
      <c r="E268" s="49" t="s">
        <v>409</v>
      </c>
      <c r="F268" s="50">
        <v>190</v>
      </c>
      <c r="G268" s="51" t="s">
        <v>20</v>
      </c>
      <c r="H268" s="93">
        <f t="shared" si="4"/>
        <v>34200</v>
      </c>
    </row>
    <row r="269" spans="1:8" ht="78.75">
      <c r="A269" s="92">
        <v>1</v>
      </c>
      <c r="B269" s="48" t="s">
        <v>602</v>
      </c>
      <c r="C269" s="49" t="s">
        <v>541</v>
      </c>
      <c r="D269" s="49" t="s">
        <v>542</v>
      </c>
      <c r="E269" s="49" t="s">
        <v>409</v>
      </c>
      <c r="F269" s="50">
        <v>1040</v>
      </c>
      <c r="G269" s="51" t="s">
        <v>13</v>
      </c>
      <c r="H269" s="93">
        <f t="shared" si="4"/>
        <v>1040</v>
      </c>
    </row>
    <row r="270" spans="1:8" ht="283.5">
      <c r="A270" s="92">
        <v>1</v>
      </c>
      <c r="B270" s="48" t="s">
        <v>603</v>
      </c>
      <c r="C270" s="49" t="s">
        <v>541</v>
      </c>
      <c r="D270" s="49" t="s">
        <v>542</v>
      </c>
      <c r="E270" s="49" t="s">
        <v>409</v>
      </c>
      <c r="F270" s="50">
        <v>8925</v>
      </c>
      <c r="G270" s="51" t="s">
        <v>13</v>
      </c>
      <c r="H270" s="93">
        <f t="shared" si="4"/>
        <v>8925</v>
      </c>
    </row>
    <row r="271" spans="1:8" ht="63">
      <c r="A271" s="92">
        <v>1</v>
      </c>
      <c r="B271" s="48" t="s">
        <v>604</v>
      </c>
      <c r="C271" s="49" t="s">
        <v>541</v>
      </c>
      <c r="D271" s="49" t="s">
        <v>542</v>
      </c>
      <c r="E271" s="49" t="s">
        <v>409</v>
      </c>
      <c r="F271" s="50">
        <v>3850</v>
      </c>
      <c r="G271" s="51" t="s">
        <v>13</v>
      </c>
      <c r="H271" s="93">
        <f t="shared" si="4"/>
        <v>3850</v>
      </c>
    </row>
    <row r="272" spans="1:8" ht="63">
      <c r="A272" s="92">
        <v>4</v>
      </c>
      <c r="B272" s="48" t="s">
        <v>605</v>
      </c>
      <c r="C272" s="49" t="s">
        <v>541</v>
      </c>
      <c r="D272" s="49" t="s">
        <v>542</v>
      </c>
      <c r="E272" s="49" t="s">
        <v>409</v>
      </c>
      <c r="F272" s="50">
        <v>1150</v>
      </c>
      <c r="G272" s="51" t="s">
        <v>13</v>
      </c>
      <c r="H272" s="93">
        <f t="shared" ref="H272:H292" si="5">A272*F272</f>
        <v>4600</v>
      </c>
    </row>
    <row r="273" spans="1:8" ht="47.25">
      <c r="A273" s="92">
        <v>1</v>
      </c>
      <c r="B273" s="48" t="s">
        <v>606</v>
      </c>
      <c r="C273" s="49" t="s">
        <v>541</v>
      </c>
      <c r="D273" s="49" t="s">
        <v>542</v>
      </c>
      <c r="E273" s="49" t="s">
        <v>409</v>
      </c>
      <c r="F273" s="50">
        <v>13860</v>
      </c>
      <c r="G273" s="51" t="s">
        <v>13</v>
      </c>
      <c r="H273" s="93">
        <f t="shared" si="5"/>
        <v>13860</v>
      </c>
    </row>
    <row r="274" spans="1:8" ht="31.5">
      <c r="A274" s="92">
        <v>4</v>
      </c>
      <c r="B274" s="48" t="s">
        <v>607</v>
      </c>
      <c r="C274" s="49" t="s">
        <v>541</v>
      </c>
      <c r="D274" s="49" t="s">
        <v>542</v>
      </c>
      <c r="E274" s="49" t="s">
        <v>409</v>
      </c>
      <c r="F274" s="50">
        <v>466</v>
      </c>
      <c r="G274" s="51" t="s">
        <v>13</v>
      </c>
      <c r="H274" s="93">
        <f t="shared" si="5"/>
        <v>1864</v>
      </c>
    </row>
    <row r="275" spans="1:8" ht="31.5">
      <c r="A275" s="92">
        <v>15</v>
      </c>
      <c r="B275" s="48" t="s">
        <v>608</v>
      </c>
      <c r="C275" s="49" t="s">
        <v>541</v>
      </c>
      <c r="D275" s="49" t="s">
        <v>542</v>
      </c>
      <c r="E275" s="49" t="s">
        <v>409</v>
      </c>
      <c r="F275" s="50">
        <v>2164.1</v>
      </c>
      <c r="G275" s="51" t="s">
        <v>609</v>
      </c>
      <c r="H275" s="93">
        <f t="shared" si="5"/>
        <v>32461.5</v>
      </c>
    </row>
    <row r="276" spans="1:8" ht="94.5">
      <c r="A276" s="92">
        <v>1</v>
      </c>
      <c r="B276" s="48" t="s">
        <v>610</v>
      </c>
      <c r="C276" s="49" t="s">
        <v>541</v>
      </c>
      <c r="D276" s="49" t="s">
        <v>542</v>
      </c>
      <c r="E276" s="49" t="s">
        <v>409</v>
      </c>
      <c r="F276" s="50">
        <v>2178</v>
      </c>
      <c r="G276" s="51" t="s">
        <v>13</v>
      </c>
      <c r="H276" s="93">
        <f t="shared" si="5"/>
        <v>2178</v>
      </c>
    </row>
    <row r="277" spans="1:8" ht="189">
      <c r="A277" s="92">
        <v>1</v>
      </c>
      <c r="B277" s="48" t="s">
        <v>611</v>
      </c>
      <c r="C277" s="49" t="s">
        <v>541</v>
      </c>
      <c r="D277" s="49" t="s">
        <v>542</v>
      </c>
      <c r="E277" s="49" t="s">
        <v>409</v>
      </c>
      <c r="F277" s="50">
        <v>1508</v>
      </c>
      <c r="G277" s="51" t="s">
        <v>13</v>
      </c>
      <c r="H277" s="93">
        <f t="shared" si="5"/>
        <v>1508</v>
      </c>
    </row>
    <row r="278" spans="1:8" ht="63">
      <c r="A278" s="92">
        <v>25</v>
      </c>
      <c r="B278" s="48" t="s">
        <v>612</v>
      </c>
      <c r="C278" s="49" t="s">
        <v>541</v>
      </c>
      <c r="D278" s="49" t="s">
        <v>542</v>
      </c>
      <c r="E278" s="49" t="s">
        <v>409</v>
      </c>
      <c r="F278" s="50">
        <v>271</v>
      </c>
      <c r="G278" s="51" t="s">
        <v>13</v>
      </c>
      <c r="H278" s="93">
        <f t="shared" si="5"/>
        <v>6775</v>
      </c>
    </row>
    <row r="279" spans="1:8" ht="157.5">
      <c r="A279" s="92">
        <v>25</v>
      </c>
      <c r="B279" s="48" t="s">
        <v>613</v>
      </c>
      <c r="C279" s="49" t="s">
        <v>541</v>
      </c>
      <c r="D279" s="49" t="s">
        <v>542</v>
      </c>
      <c r="E279" s="49" t="s">
        <v>409</v>
      </c>
      <c r="F279" s="50">
        <v>239</v>
      </c>
      <c r="G279" s="51" t="s">
        <v>20</v>
      </c>
      <c r="H279" s="93">
        <f t="shared" si="5"/>
        <v>5975</v>
      </c>
    </row>
    <row r="280" spans="1:8" ht="157.5">
      <c r="A280" s="92">
        <v>220</v>
      </c>
      <c r="B280" s="48" t="s">
        <v>614</v>
      </c>
      <c r="C280" s="49" t="s">
        <v>541</v>
      </c>
      <c r="D280" s="49" t="s">
        <v>542</v>
      </c>
      <c r="E280" s="49" t="s">
        <v>409</v>
      </c>
      <c r="F280" s="50">
        <v>313</v>
      </c>
      <c r="G280" s="51" t="s">
        <v>20</v>
      </c>
      <c r="H280" s="93">
        <f t="shared" si="5"/>
        <v>68860</v>
      </c>
    </row>
    <row r="281" spans="1:8" ht="157.5">
      <c r="A281" s="92">
        <v>15</v>
      </c>
      <c r="B281" s="48" t="s">
        <v>615</v>
      </c>
      <c r="C281" s="49" t="s">
        <v>541</v>
      </c>
      <c r="D281" s="49" t="s">
        <v>542</v>
      </c>
      <c r="E281" s="49" t="s">
        <v>409</v>
      </c>
      <c r="F281" s="50">
        <v>410</v>
      </c>
      <c r="G281" s="51" t="s">
        <v>20</v>
      </c>
      <c r="H281" s="93">
        <f t="shared" si="5"/>
        <v>6150</v>
      </c>
    </row>
    <row r="282" spans="1:8" ht="126">
      <c r="A282" s="92">
        <v>1000</v>
      </c>
      <c r="B282" s="48" t="s">
        <v>616</v>
      </c>
      <c r="C282" s="49" t="s">
        <v>541</v>
      </c>
      <c r="D282" s="49" t="s">
        <v>542</v>
      </c>
      <c r="E282" s="49" t="s">
        <v>409</v>
      </c>
      <c r="F282" s="50">
        <v>10</v>
      </c>
      <c r="G282" s="51" t="s">
        <v>343</v>
      </c>
      <c r="H282" s="93">
        <f t="shared" si="5"/>
        <v>10000</v>
      </c>
    </row>
    <row r="283" spans="1:8" ht="78.75">
      <c r="A283" s="92">
        <v>1</v>
      </c>
      <c r="B283" s="48" t="s">
        <v>617</v>
      </c>
      <c r="C283" s="49" t="s">
        <v>541</v>
      </c>
      <c r="D283" s="49" t="s">
        <v>542</v>
      </c>
      <c r="E283" s="49" t="s">
        <v>409</v>
      </c>
      <c r="F283" s="50">
        <v>1740</v>
      </c>
      <c r="G283" s="51" t="s">
        <v>13</v>
      </c>
      <c r="H283" s="93">
        <f t="shared" si="5"/>
        <v>1740</v>
      </c>
    </row>
    <row r="284" spans="1:8" ht="78.75">
      <c r="A284" s="92">
        <v>2</v>
      </c>
      <c r="B284" s="48" t="s">
        <v>618</v>
      </c>
      <c r="C284" s="49" t="s">
        <v>541</v>
      </c>
      <c r="D284" s="49" t="s">
        <v>542</v>
      </c>
      <c r="E284" s="49" t="s">
        <v>409</v>
      </c>
      <c r="F284" s="50">
        <v>370.67</v>
      </c>
      <c r="G284" s="51" t="s">
        <v>20</v>
      </c>
      <c r="H284" s="93">
        <f t="shared" si="5"/>
        <v>741.34</v>
      </c>
    </row>
    <row r="285" spans="1:8" ht="63">
      <c r="A285" s="92">
        <v>3</v>
      </c>
      <c r="B285" s="48" t="s">
        <v>619</v>
      </c>
      <c r="C285" s="49" t="s">
        <v>541</v>
      </c>
      <c r="D285" s="49" t="s">
        <v>542</v>
      </c>
      <c r="E285" s="49" t="s">
        <v>409</v>
      </c>
      <c r="F285" s="50">
        <v>84</v>
      </c>
      <c r="G285" s="51" t="s">
        <v>13</v>
      </c>
      <c r="H285" s="93">
        <f t="shared" si="5"/>
        <v>252</v>
      </c>
    </row>
    <row r="286" spans="1:8" ht="63">
      <c r="A286" s="92">
        <v>3</v>
      </c>
      <c r="B286" s="48" t="s">
        <v>620</v>
      </c>
      <c r="C286" s="49" t="s">
        <v>541</v>
      </c>
      <c r="D286" s="49" t="s">
        <v>542</v>
      </c>
      <c r="E286" s="49" t="s">
        <v>409</v>
      </c>
      <c r="F286" s="50">
        <v>113</v>
      </c>
      <c r="G286" s="51" t="s">
        <v>13</v>
      </c>
      <c r="H286" s="93">
        <f t="shared" si="5"/>
        <v>339</v>
      </c>
    </row>
    <row r="287" spans="1:8" ht="63">
      <c r="A287" s="92">
        <v>2</v>
      </c>
      <c r="B287" s="48" t="s">
        <v>621</v>
      </c>
      <c r="C287" s="49" t="s">
        <v>541</v>
      </c>
      <c r="D287" s="49" t="s">
        <v>542</v>
      </c>
      <c r="E287" s="49" t="s">
        <v>409</v>
      </c>
      <c r="F287" s="50">
        <v>269</v>
      </c>
      <c r="G287" s="51" t="s">
        <v>13</v>
      </c>
      <c r="H287" s="93">
        <f t="shared" si="5"/>
        <v>538</v>
      </c>
    </row>
    <row r="288" spans="1:8" ht="78.75">
      <c r="A288" s="92">
        <v>2</v>
      </c>
      <c r="B288" s="48" t="s">
        <v>622</v>
      </c>
      <c r="C288" s="49" t="s">
        <v>541</v>
      </c>
      <c r="D288" s="49" t="s">
        <v>542</v>
      </c>
      <c r="E288" s="49" t="s">
        <v>409</v>
      </c>
      <c r="F288" s="50">
        <v>134</v>
      </c>
      <c r="G288" s="51" t="s">
        <v>13</v>
      </c>
      <c r="H288" s="93">
        <f t="shared" si="5"/>
        <v>268</v>
      </c>
    </row>
    <row r="289" spans="1:8" ht="78.75">
      <c r="A289" s="92">
        <v>150</v>
      </c>
      <c r="B289" s="48" t="s">
        <v>623</v>
      </c>
      <c r="C289" s="49" t="s">
        <v>541</v>
      </c>
      <c r="D289" s="49" t="s">
        <v>542</v>
      </c>
      <c r="E289" s="49" t="s">
        <v>409</v>
      </c>
      <c r="F289" s="50">
        <v>160</v>
      </c>
      <c r="G289" s="51" t="s">
        <v>20</v>
      </c>
      <c r="H289" s="93">
        <f t="shared" si="5"/>
        <v>24000</v>
      </c>
    </row>
    <row r="290" spans="1:8" ht="47.25">
      <c r="A290" s="92">
        <v>1</v>
      </c>
      <c r="B290" s="48" t="s">
        <v>624</v>
      </c>
      <c r="C290" s="49" t="s">
        <v>541</v>
      </c>
      <c r="D290" s="49" t="s">
        <v>542</v>
      </c>
      <c r="E290" s="49" t="s">
        <v>409</v>
      </c>
      <c r="F290" s="50">
        <v>623</v>
      </c>
      <c r="G290" s="51" t="s">
        <v>13</v>
      </c>
      <c r="H290" s="93">
        <f t="shared" si="5"/>
        <v>623</v>
      </c>
    </row>
    <row r="291" spans="1:8" ht="63">
      <c r="A291" s="92">
        <v>1</v>
      </c>
      <c r="B291" s="48" t="s">
        <v>625</v>
      </c>
      <c r="C291" s="49" t="s">
        <v>541</v>
      </c>
      <c r="D291" s="49" t="s">
        <v>542</v>
      </c>
      <c r="E291" s="49" t="s">
        <v>409</v>
      </c>
      <c r="F291" s="50">
        <v>159</v>
      </c>
      <c r="G291" s="51" t="s">
        <v>13</v>
      </c>
      <c r="H291" s="93">
        <f t="shared" si="5"/>
        <v>159</v>
      </c>
    </row>
    <row r="292" spans="1:8" ht="47.25">
      <c r="A292" s="92">
        <v>1</v>
      </c>
      <c r="B292" s="48" t="s">
        <v>626</v>
      </c>
      <c r="C292" s="49" t="s">
        <v>541</v>
      </c>
      <c r="D292" s="49" t="s">
        <v>542</v>
      </c>
      <c r="E292" s="49" t="s">
        <v>409</v>
      </c>
      <c r="F292" s="50">
        <v>4612</v>
      </c>
      <c r="G292" s="51" t="s">
        <v>13</v>
      </c>
      <c r="H292" s="93">
        <f t="shared" si="5"/>
        <v>4612</v>
      </c>
    </row>
    <row r="293" spans="1:8" ht="39" customHeight="1">
      <c r="A293" s="94"/>
      <c r="B293" s="132" t="s">
        <v>627</v>
      </c>
      <c r="C293" s="132"/>
      <c r="D293" s="132"/>
      <c r="E293" s="132"/>
      <c r="F293" s="132"/>
      <c r="G293" s="133"/>
      <c r="H293" s="93">
        <f>SUM(H4:H292)</f>
        <v>10469090.040999997</v>
      </c>
    </row>
    <row r="299" spans="1:8">
      <c r="H299" s="52" t="s">
        <v>628</v>
      </c>
    </row>
  </sheetData>
  <mergeCells count="3">
    <mergeCell ref="A1:H1"/>
    <mergeCell ref="A2:H2"/>
    <mergeCell ref="B293:G293"/>
  </mergeCells>
  <printOptions horizontalCentered="1"/>
  <pageMargins left="0.70866141732283472" right="0.70866141732283472" top="0.74803149606299213" bottom="0.74803149606299213" header="0.31496062992125984" footer="0.31496062992125984"/>
  <pageSetup paperSize="5" scale="48" fitToHeight="8"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H297"/>
  <sheetViews>
    <sheetView view="pageBreakPreview" zoomScale="85" zoomScaleSheetLayoutView="85" workbookViewId="0">
      <selection activeCell="B10" sqref="B10"/>
    </sheetView>
  </sheetViews>
  <sheetFormatPr defaultRowHeight="12.75"/>
  <cols>
    <col min="1" max="1" width="12" bestFit="1" customWidth="1"/>
    <col min="2" max="2" width="65.42578125" customWidth="1"/>
    <col min="3" max="3" width="13.42578125" bestFit="1" customWidth="1"/>
    <col min="4" max="4" width="15.42578125" bestFit="1" customWidth="1"/>
    <col min="5" max="5" width="16.85546875" bestFit="1" customWidth="1"/>
    <col min="6" max="6" width="14.85546875" style="72" bestFit="1" customWidth="1"/>
    <col min="7" max="7" width="20.5703125" bestFit="1" customWidth="1"/>
    <col min="8" max="8" width="18.28515625" style="72" bestFit="1" customWidth="1"/>
    <col min="257" max="257" width="8.85546875" bestFit="1" customWidth="1"/>
    <col min="258" max="258" width="53.28515625" customWidth="1"/>
    <col min="259" max="259" width="10.7109375" bestFit="1" customWidth="1"/>
    <col min="260" max="260" width="11.28515625" bestFit="1" customWidth="1"/>
    <col min="261" max="261" width="13.140625" bestFit="1" customWidth="1"/>
    <col min="262" max="262" width="10" bestFit="1" customWidth="1"/>
    <col min="263" max="263" width="11.28515625" bestFit="1" customWidth="1"/>
    <col min="264" max="264" width="15" bestFit="1" customWidth="1"/>
    <col min="513" max="513" width="8.85546875" bestFit="1" customWidth="1"/>
    <col min="514" max="514" width="53.28515625" customWidth="1"/>
    <col min="515" max="515" width="10.7109375" bestFit="1" customWidth="1"/>
    <col min="516" max="516" width="11.28515625" bestFit="1" customWidth="1"/>
    <col min="517" max="517" width="13.140625" bestFit="1" customWidth="1"/>
    <col min="518" max="518" width="10" bestFit="1" customWidth="1"/>
    <col min="519" max="519" width="11.28515625" bestFit="1" customWidth="1"/>
    <col min="520" max="520" width="15" bestFit="1" customWidth="1"/>
    <col min="769" max="769" width="8.85546875" bestFit="1" customWidth="1"/>
    <col min="770" max="770" width="53.28515625" customWidth="1"/>
    <col min="771" max="771" width="10.7109375" bestFit="1" customWidth="1"/>
    <col min="772" max="772" width="11.28515625" bestFit="1" customWidth="1"/>
    <col min="773" max="773" width="13.140625" bestFit="1" customWidth="1"/>
    <col min="774" max="774" width="10" bestFit="1" customWidth="1"/>
    <col min="775" max="775" width="11.28515625" bestFit="1" customWidth="1"/>
    <col min="776" max="776" width="15" bestFit="1" customWidth="1"/>
    <col min="1025" max="1025" width="8.85546875" bestFit="1" customWidth="1"/>
    <col min="1026" max="1026" width="53.28515625" customWidth="1"/>
    <col min="1027" max="1027" width="10.7109375" bestFit="1" customWidth="1"/>
    <col min="1028" max="1028" width="11.28515625" bestFit="1" customWidth="1"/>
    <col min="1029" max="1029" width="13.140625" bestFit="1" customWidth="1"/>
    <col min="1030" max="1030" width="10" bestFit="1" customWidth="1"/>
    <col min="1031" max="1031" width="11.28515625" bestFit="1" customWidth="1"/>
    <col min="1032" max="1032" width="15" bestFit="1" customWidth="1"/>
    <col min="1281" max="1281" width="8.85546875" bestFit="1" customWidth="1"/>
    <col min="1282" max="1282" width="53.28515625" customWidth="1"/>
    <col min="1283" max="1283" width="10.7109375" bestFit="1" customWidth="1"/>
    <col min="1284" max="1284" width="11.28515625" bestFit="1" customWidth="1"/>
    <col min="1285" max="1285" width="13.140625" bestFit="1" customWidth="1"/>
    <col min="1286" max="1286" width="10" bestFit="1" customWidth="1"/>
    <col min="1287" max="1287" width="11.28515625" bestFit="1" customWidth="1"/>
    <col min="1288" max="1288" width="15" bestFit="1" customWidth="1"/>
    <col min="1537" max="1537" width="8.85546875" bestFit="1" customWidth="1"/>
    <col min="1538" max="1538" width="53.28515625" customWidth="1"/>
    <col min="1539" max="1539" width="10.7109375" bestFit="1" customWidth="1"/>
    <col min="1540" max="1540" width="11.28515625" bestFit="1" customWidth="1"/>
    <col min="1541" max="1541" width="13.140625" bestFit="1" customWidth="1"/>
    <col min="1542" max="1542" width="10" bestFit="1" customWidth="1"/>
    <col min="1543" max="1543" width="11.28515625" bestFit="1" customWidth="1"/>
    <col min="1544" max="1544" width="15" bestFit="1" customWidth="1"/>
    <col min="1793" max="1793" width="8.85546875" bestFit="1" customWidth="1"/>
    <col min="1794" max="1794" width="53.28515625" customWidth="1"/>
    <col min="1795" max="1795" width="10.7109375" bestFit="1" customWidth="1"/>
    <col min="1796" max="1796" width="11.28515625" bestFit="1" customWidth="1"/>
    <col min="1797" max="1797" width="13.140625" bestFit="1" customWidth="1"/>
    <col min="1798" max="1798" width="10" bestFit="1" customWidth="1"/>
    <col min="1799" max="1799" width="11.28515625" bestFit="1" customWidth="1"/>
    <col min="1800" max="1800" width="15" bestFit="1" customWidth="1"/>
    <col min="2049" max="2049" width="8.85546875" bestFit="1" customWidth="1"/>
    <col min="2050" max="2050" width="53.28515625" customWidth="1"/>
    <col min="2051" max="2051" width="10.7109375" bestFit="1" customWidth="1"/>
    <col min="2052" max="2052" width="11.28515625" bestFit="1" customWidth="1"/>
    <col min="2053" max="2053" width="13.140625" bestFit="1" customWidth="1"/>
    <col min="2054" max="2054" width="10" bestFit="1" customWidth="1"/>
    <col min="2055" max="2055" width="11.28515625" bestFit="1" customWidth="1"/>
    <col min="2056" max="2056" width="15" bestFit="1" customWidth="1"/>
    <col min="2305" max="2305" width="8.85546875" bestFit="1" customWidth="1"/>
    <col min="2306" max="2306" width="53.28515625" customWidth="1"/>
    <col min="2307" max="2307" width="10.7109375" bestFit="1" customWidth="1"/>
    <col min="2308" max="2308" width="11.28515625" bestFit="1" customWidth="1"/>
    <col min="2309" max="2309" width="13.140625" bestFit="1" customWidth="1"/>
    <col min="2310" max="2310" width="10" bestFit="1" customWidth="1"/>
    <col min="2311" max="2311" width="11.28515625" bestFit="1" customWidth="1"/>
    <col min="2312" max="2312" width="15" bestFit="1" customWidth="1"/>
    <col min="2561" max="2561" width="8.85546875" bestFit="1" customWidth="1"/>
    <col min="2562" max="2562" width="53.28515625" customWidth="1"/>
    <col min="2563" max="2563" width="10.7109375" bestFit="1" customWidth="1"/>
    <col min="2564" max="2564" width="11.28515625" bestFit="1" customWidth="1"/>
    <col min="2565" max="2565" width="13.140625" bestFit="1" customWidth="1"/>
    <col min="2566" max="2566" width="10" bestFit="1" customWidth="1"/>
    <col min="2567" max="2567" width="11.28515625" bestFit="1" customWidth="1"/>
    <col min="2568" max="2568" width="15" bestFit="1" customWidth="1"/>
    <col min="2817" max="2817" width="8.85546875" bestFit="1" customWidth="1"/>
    <col min="2818" max="2818" width="53.28515625" customWidth="1"/>
    <col min="2819" max="2819" width="10.7109375" bestFit="1" customWidth="1"/>
    <col min="2820" max="2820" width="11.28515625" bestFit="1" customWidth="1"/>
    <col min="2821" max="2821" width="13.140625" bestFit="1" customWidth="1"/>
    <col min="2822" max="2822" width="10" bestFit="1" customWidth="1"/>
    <col min="2823" max="2823" width="11.28515625" bestFit="1" customWidth="1"/>
    <col min="2824" max="2824" width="15" bestFit="1" customWidth="1"/>
    <col min="3073" max="3073" width="8.85546875" bestFit="1" customWidth="1"/>
    <col min="3074" max="3074" width="53.28515625" customWidth="1"/>
    <col min="3075" max="3075" width="10.7109375" bestFit="1" customWidth="1"/>
    <col min="3076" max="3076" width="11.28515625" bestFit="1" customWidth="1"/>
    <col min="3077" max="3077" width="13.140625" bestFit="1" customWidth="1"/>
    <col min="3078" max="3078" width="10" bestFit="1" customWidth="1"/>
    <col min="3079" max="3079" width="11.28515625" bestFit="1" customWidth="1"/>
    <col min="3080" max="3080" width="15" bestFit="1" customWidth="1"/>
    <col min="3329" max="3329" width="8.85546875" bestFit="1" customWidth="1"/>
    <col min="3330" max="3330" width="53.28515625" customWidth="1"/>
    <col min="3331" max="3331" width="10.7109375" bestFit="1" customWidth="1"/>
    <col min="3332" max="3332" width="11.28515625" bestFit="1" customWidth="1"/>
    <col min="3333" max="3333" width="13.140625" bestFit="1" customWidth="1"/>
    <col min="3334" max="3334" width="10" bestFit="1" customWidth="1"/>
    <col min="3335" max="3335" width="11.28515625" bestFit="1" customWidth="1"/>
    <col min="3336" max="3336" width="15" bestFit="1" customWidth="1"/>
    <col min="3585" max="3585" width="8.85546875" bestFit="1" customWidth="1"/>
    <col min="3586" max="3586" width="53.28515625" customWidth="1"/>
    <col min="3587" max="3587" width="10.7109375" bestFit="1" customWidth="1"/>
    <col min="3588" max="3588" width="11.28515625" bestFit="1" customWidth="1"/>
    <col min="3589" max="3589" width="13.140625" bestFit="1" customWidth="1"/>
    <col min="3590" max="3590" width="10" bestFit="1" customWidth="1"/>
    <col min="3591" max="3591" width="11.28515625" bestFit="1" customWidth="1"/>
    <col min="3592" max="3592" width="15" bestFit="1" customWidth="1"/>
    <col min="3841" max="3841" width="8.85546875" bestFit="1" customWidth="1"/>
    <col min="3842" max="3842" width="53.28515625" customWidth="1"/>
    <col min="3843" max="3843" width="10.7109375" bestFit="1" customWidth="1"/>
    <col min="3844" max="3844" width="11.28515625" bestFit="1" customWidth="1"/>
    <col min="3845" max="3845" width="13.140625" bestFit="1" customWidth="1"/>
    <col min="3846" max="3846" width="10" bestFit="1" customWidth="1"/>
    <col min="3847" max="3847" width="11.28515625" bestFit="1" customWidth="1"/>
    <col min="3848" max="3848" width="15" bestFit="1" customWidth="1"/>
    <col min="4097" max="4097" width="8.85546875" bestFit="1" customWidth="1"/>
    <col min="4098" max="4098" width="53.28515625" customWidth="1"/>
    <col min="4099" max="4099" width="10.7109375" bestFit="1" customWidth="1"/>
    <col min="4100" max="4100" width="11.28515625" bestFit="1" customWidth="1"/>
    <col min="4101" max="4101" width="13.140625" bestFit="1" customWidth="1"/>
    <col min="4102" max="4102" width="10" bestFit="1" customWidth="1"/>
    <col min="4103" max="4103" width="11.28515625" bestFit="1" customWidth="1"/>
    <col min="4104" max="4104" width="15" bestFit="1" customWidth="1"/>
    <col min="4353" max="4353" width="8.85546875" bestFit="1" customWidth="1"/>
    <col min="4354" max="4354" width="53.28515625" customWidth="1"/>
    <col min="4355" max="4355" width="10.7109375" bestFit="1" customWidth="1"/>
    <col min="4356" max="4356" width="11.28515625" bestFit="1" customWidth="1"/>
    <col min="4357" max="4357" width="13.140625" bestFit="1" customWidth="1"/>
    <col min="4358" max="4358" width="10" bestFit="1" customWidth="1"/>
    <col min="4359" max="4359" width="11.28515625" bestFit="1" customWidth="1"/>
    <col min="4360" max="4360" width="15" bestFit="1" customWidth="1"/>
    <col min="4609" max="4609" width="8.85546875" bestFit="1" customWidth="1"/>
    <col min="4610" max="4610" width="53.28515625" customWidth="1"/>
    <col min="4611" max="4611" width="10.7109375" bestFit="1" customWidth="1"/>
    <col min="4612" max="4612" width="11.28515625" bestFit="1" customWidth="1"/>
    <col min="4613" max="4613" width="13.140625" bestFit="1" customWidth="1"/>
    <col min="4614" max="4614" width="10" bestFit="1" customWidth="1"/>
    <col min="4615" max="4615" width="11.28515625" bestFit="1" customWidth="1"/>
    <col min="4616" max="4616" width="15" bestFit="1" customWidth="1"/>
    <col min="4865" max="4865" width="8.85546875" bestFit="1" customWidth="1"/>
    <col min="4866" max="4866" width="53.28515625" customWidth="1"/>
    <col min="4867" max="4867" width="10.7109375" bestFit="1" customWidth="1"/>
    <col min="4868" max="4868" width="11.28515625" bestFit="1" customWidth="1"/>
    <col min="4869" max="4869" width="13.140625" bestFit="1" customWidth="1"/>
    <col min="4870" max="4870" width="10" bestFit="1" customWidth="1"/>
    <col min="4871" max="4871" width="11.28515625" bestFit="1" customWidth="1"/>
    <col min="4872" max="4872" width="15" bestFit="1" customWidth="1"/>
    <col min="5121" max="5121" width="8.85546875" bestFit="1" customWidth="1"/>
    <col min="5122" max="5122" width="53.28515625" customWidth="1"/>
    <col min="5123" max="5123" width="10.7109375" bestFit="1" customWidth="1"/>
    <col min="5124" max="5124" width="11.28515625" bestFit="1" customWidth="1"/>
    <col min="5125" max="5125" width="13.140625" bestFit="1" customWidth="1"/>
    <col min="5126" max="5126" width="10" bestFit="1" customWidth="1"/>
    <col min="5127" max="5127" width="11.28515625" bestFit="1" customWidth="1"/>
    <col min="5128" max="5128" width="15" bestFit="1" customWidth="1"/>
    <col min="5377" max="5377" width="8.85546875" bestFit="1" customWidth="1"/>
    <col min="5378" max="5378" width="53.28515625" customWidth="1"/>
    <col min="5379" max="5379" width="10.7109375" bestFit="1" customWidth="1"/>
    <col min="5380" max="5380" width="11.28515625" bestFit="1" customWidth="1"/>
    <col min="5381" max="5381" width="13.140625" bestFit="1" customWidth="1"/>
    <col min="5382" max="5382" width="10" bestFit="1" customWidth="1"/>
    <col min="5383" max="5383" width="11.28515625" bestFit="1" customWidth="1"/>
    <col min="5384" max="5384" width="15" bestFit="1" customWidth="1"/>
    <col min="5633" max="5633" width="8.85546875" bestFit="1" customWidth="1"/>
    <col min="5634" max="5634" width="53.28515625" customWidth="1"/>
    <col min="5635" max="5635" width="10.7109375" bestFit="1" customWidth="1"/>
    <col min="5636" max="5636" width="11.28515625" bestFit="1" customWidth="1"/>
    <col min="5637" max="5637" width="13.140625" bestFit="1" customWidth="1"/>
    <col min="5638" max="5638" width="10" bestFit="1" customWidth="1"/>
    <col min="5639" max="5639" width="11.28515625" bestFit="1" customWidth="1"/>
    <col min="5640" max="5640" width="15" bestFit="1" customWidth="1"/>
    <col min="5889" max="5889" width="8.85546875" bestFit="1" customWidth="1"/>
    <col min="5890" max="5890" width="53.28515625" customWidth="1"/>
    <col min="5891" max="5891" width="10.7109375" bestFit="1" customWidth="1"/>
    <col min="5892" max="5892" width="11.28515625" bestFit="1" customWidth="1"/>
    <col min="5893" max="5893" width="13.140625" bestFit="1" customWidth="1"/>
    <col min="5894" max="5894" width="10" bestFit="1" customWidth="1"/>
    <col min="5895" max="5895" width="11.28515625" bestFit="1" customWidth="1"/>
    <col min="5896" max="5896" width="15" bestFit="1" customWidth="1"/>
    <col min="6145" max="6145" width="8.85546875" bestFit="1" customWidth="1"/>
    <col min="6146" max="6146" width="53.28515625" customWidth="1"/>
    <col min="6147" max="6147" width="10.7109375" bestFit="1" customWidth="1"/>
    <col min="6148" max="6148" width="11.28515625" bestFit="1" customWidth="1"/>
    <col min="6149" max="6149" width="13.140625" bestFit="1" customWidth="1"/>
    <col min="6150" max="6150" width="10" bestFit="1" customWidth="1"/>
    <col min="6151" max="6151" width="11.28515625" bestFit="1" customWidth="1"/>
    <col min="6152" max="6152" width="15" bestFit="1" customWidth="1"/>
    <col min="6401" max="6401" width="8.85546875" bestFit="1" customWidth="1"/>
    <col min="6402" max="6402" width="53.28515625" customWidth="1"/>
    <col min="6403" max="6403" width="10.7109375" bestFit="1" customWidth="1"/>
    <col min="6404" max="6404" width="11.28515625" bestFit="1" customWidth="1"/>
    <col min="6405" max="6405" width="13.140625" bestFit="1" customWidth="1"/>
    <col min="6406" max="6406" width="10" bestFit="1" customWidth="1"/>
    <col min="6407" max="6407" width="11.28515625" bestFit="1" customWidth="1"/>
    <col min="6408" max="6408" width="15" bestFit="1" customWidth="1"/>
    <col min="6657" max="6657" width="8.85546875" bestFit="1" customWidth="1"/>
    <col min="6658" max="6658" width="53.28515625" customWidth="1"/>
    <col min="6659" max="6659" width="10.7109375" bestFit="1" customWidth="1"/>
    <col min="6660" max="6660" width="11.28515625" bestFit="1" customWidth="1"/>
    <col min="6661" max="6661" width="13.140625" bestFit="1" customWidth="1"/>
    <col min="6662" max="6662" width="10" bestFit="1" customWidth="1"/>
    <col min="6663" max="6663" width="11.28515625" bestFit="1" customWidth="1"/>
    <col min="6664" max="6664" width="15" bestFit="1" customWidth="1"/>
    <col min="6913" max="6913" width="8.85546875" bestFit="1" customWidth="1"/>
    <col min="6914" max="6914" width="53.28515625" customWidth="1"/>
    <col min="6915" max="6915" width="10.7109375" bestFit="1" customWidth="1"/>
    <col min="6916" max="6916" width="11.28515625" bestFit="1" customWidth="1"/>
    <col min="6917" max="6917" width="13.140625" bestFit="1" customWidth="1"/>
    <col min="6918" max="6918" width="10" bestFit="1" customWidth="1"/>
    <col min="6919" max="6919" width="11.28515625" bestFit="1" customWidth="1"/>
    <col min="6920" max="6920" width="15" bestFit="1" customWidth="1"/>
    <col min="7169" max="7169" width="8.85546875" bestFit="1" customWidth="1"/>
    <col min="7170" max="7170" width="53.28515625" customWidth="1"/>
    <col min="7171" max="7171" width="10.7109375" bestFit="1" customWidth="1"/>
    <col min="7172" max="7172" width="11.28515625" bestFit="1" customWidth="1"/>
    <col min="7173" max="7173" width="13.140625" bestFit="1" customWidth="1"/>
    <col min="7174" max="7174" width="10" bestFit="1" customWidth="1"/>
    <col min="7175" max="7175" width="11.28515625" bestFit="1" customWidth="1"/>
    <col min="7176" max="7176" width="15" bestFit="1" customWidth="1"/>
    <col min="7425" max="7425" width="8.85546875" bestFit="1" customWidth="1"/>
    <col min="7426" max="7426" width="53.28515625" customWidth="1"/>
    <col min="7427" max="7427" width="10.7109375" bestFit="1" customWidth="1"/>
    <col min="7428" max="7428" width="11.28515625" bestFit="1" customWidth="1"/>
    <col min="7429" max="7429" width="13.140625" bestFit="1" customWidth="1"/>
    <col min="7430" max="7430" width="10" bestFit="1" customWidth="1"/>
    <col min="7431" max="7431" width="11.28515625" bestFit="1" customWidth="1"/>
    <col min="7432" max="7432" width="15" bestFit="1" customWidth="1"/>
    <col min="7681" max="7681" width="8.85546875" bestFit="1" customWidth="1"/>
    <col min="7682" max="7682" width="53.28515625" customWidth="1"/>
    <col min="7683" max="7683" width="10.7109375" bestFit="1" customWidth="1"/>
    <col min="7684" max="7684" width="11.28515625" bestFit="1" customWidth="1"/>
    <col min="7685" max="7685" width="13.140625" bestFit="1" customWidth="1"/>
    <col min="7686" max="7686" width="10" bestFit="1" customWidth="1"/>
    <col min="7687" max="7687" width="11.28515625" bestFit="1" customWidth="1"/>
    <col min="7688" max="7688" width="15" bestFit="1" customWidth="1"/>
    <col min="7937" max="7937" width="8.85546875" bestFit="1" customWidth="1"/>
    <col min="7938" max="7938" width="53.28515625" customWidth="1"/>
    <col min="7939" max="7939" width="10.7109375" bestFit="1" customWidth="1"/>
    <col min="7940" max="7940" width="11.28515625" bestFit="1" customWidth="1"/>
    <col min="7941" max="7941" width="13.140625" bestFit="1" customWidth="1"/>
    <col min="7942" max="7942" width="10" bestFit="1" customWidth="1"/>
    <col min="7943" max="7943" width="11.28515625" bestFit="1" customWidth="1"/>
    <col min="7944" max="7944" width="15" bestFit="1" customWidth="1"/>
    <col min="8193" max="8193" width="8.85546875" bestFit="1" customWidth="1"/>
    <col min="8194" max="8194" width="53.28515625" customWidth="1"/>
    <col min="8195" max="8195" width="10.7109375" bestFit="1" customWidth="1"/>
    <col min="8196" max="8196" width="11.28515625" bestFit="1" customWidth="1"/>
    <col min="8197" max="8197" width="13.140625" bestFit="1" customWidth="1"/>
    <col min="8198" max="8198" width="10" bestFit="1" customWidth="1"/>
    <col min="8199" max="8199" width="11.28515625" bestFit="1" customWidth="1"/>
    <col min="8200" max="8200" width="15" bestFit="1" customWidth="1"/>
    <col min="8449" max="8449" width="8.85546875" bestFit="1" customWidth="1"/>
    <col min="8450" max="8450" width="53.28515625" customWidth="1"/>
    <col min="8451" max="8451" width="10.7109375" bestFit="1" customWidth="1"/>
    <col min="8452" max="8452" width="11.28515625" bestFit="1" customWidth="1"/>
    <col min="8453" max="8453" width="13.140625" bestFit="1" customWidth="1"/>
    <col min="8454" max="8454" width="10" bestFit="1" customWidth="1"/>
    <col min="8455" max="8455" width="11.28515625" bestFit="1" customWidth="1"/>
    <col min="8456" max="8456" width="15" bestFit="1" customWidth="1"/>
    <col min="8705" max="8705" width="8.85546875" bestFit="1" customWidth="1"/>
    <col min="8706" max="8706" width="53.28515625" customWidth="1"/>
    <col min="8707" max="8707" width="10.7109375" bestFit="1" customWidth="1"/>
    <col min="8708" max="8708" width="11.28515625" bestFit="1" customWidth="1"/>
    <col min="8709" max="8709" width="13.140625" bestFit="1" customWidth="1"/>
    <col min="8710" max="8710" width="10" bestFit="1" customWidth="1"/>
    <col min="8711" max="8711" width="11.28515625" bestFit="1" customWidth="1"/>
    <col min="8712" max="8712" width="15" bestFit="1" customWidth="1"/>
    <col min="8961" max="8961" width="8.85546875" bestFit="1" customWidth="1"/>
    <col min="8962" max="8962" width="53.28515625" customWidth="1"/>
    <col min="8963" max="8963" width="10.7109375" bestFit="1" customWidth="1"/>
    <col min="8964" max="8964" width="11.28515625" bestFit="1" customWidth="1"/>
    <col min="8965" max="8965" width="13.140625" bestFit="1" customWidth="1"/>
    <col min="8966" max="8966" width="10" bestFit="1" customWidth="1"/>
    <col min="8967" max="8967" width="11.28515625" bestFit="1" customWidth="1"/>
    <col min="8968" max="8968" width="15" bestFit="1" customWidth="1"/>
    <col min="9217" max="9217" width="8.85546875" bestFit="1" customWidth="1"/>
    <col min="9218" max="9218" width="53.28515625" customWidth="1"/>
    <col min="9219" max="9219" width="10.7109375" bestFit="1" customWidth="1"/>
    <col min="9220" max="9220" width="11.28515625" bestFit="1" customWidth="1"/>
    <col min="9221" max="9221" width="13.140625" bestFit="1" customWidth="1"/>
    <col min="9222" max="9222" width="10" bestFit="1" customWidth="1"/>
    <col min="9223" max="9223" width="11.28515625" bestFit="1" customWidth="1"/>
    <col min="9224" max="9224" width="15" bestFit="1" customWidth="1"/>
    <col min="9473" max="9473" width="8.85546875" bestFit="1" customWidth="1"/>
    <col min="9474" max="9474" width="53.28515625" customWidth="1"/>
    <col min="9475" max="9475" width="10.7109375" bestFit="1" customWidth="1"/>
    <col min="9476" max="9476" width="11.28515625" bestFit="1" customWidth="1"/>
    <col min="9477" max="9477" width="13.140625" bestFit="1" customWidth="1"/>
    <col min="9478" max="9478" width="10" bestFit="1" customWidth="1"/>
    <col min="9479" max="9479" width="11.28515625" bestFit="1" customWidth="1"/>
    <col min="9480" max="9480" width="15" bestFit="1" customWidth="1"/>
    <col min="9729" max="9729" width="8.85546875" bestFit="1" customWidth="1"/>
    <col min="9730" max="9730" width="53.28515625" customWidth="1"/>
    <col min="9731" max="9731" width="10.7109375" bestFit="1" customWidth="1"/>
    <col min="9732" max="9732" width="11.28515625" bestFit="1" customWidth="1"/>
    <col min="9733" max="9733" width="13.140625" bestFit="1" customWidth="1"/>
    <col min="9734" max="9734" width="10" bestFit="1" customWidth="1"/>
    <col min="9735" max="9735" width="11.28515625" bestFit="1" customWidth="1"/>
    <col min="9736" max="9736" width="15" bestFit="1" customWidth="1"/>
    <col min="9985" max="9985" width="8.85546875" bestFit="1" customWidth="1"/>
    <col min="9986" max="9986" width="53.28515625" customWidth="1"/>
    <col min="9987" max="9987" width="10.7109375" bestFit="1" customWidth="1"/>
    <col min="9988" max="9988" width="11.28515625" bestFit="1" customWidth="1"/>
    <col min="9989" max="9989" width="13.140625" bestFit="1" customWidth="1"/>
    <col min="9990" max="9990" width="10" bestFit="1" customWidth="1"/>
    <col min="9991" max="9991" width="11.28515625" bestFit="1" customWidth="1"/>
    <col min="9992" max="9992" width="15" bestFit="1" customWidth="1"/>
    <col min="10241" max="10241" width="8.85546875" bestFit="1" customWidth="1"/>
    <col min="10242" max="10242" width="53.28515625" customWidth="1"/>
    <col min="10243" max="10243" width="10.7109375" bestFit="1" customWidth="1"/>
    <col min="10244" max="10244" width="11.28515625" bestFit="1" customWidth="1"/>
    <col min="10245" max="10245" width="13.140625" bestFit="1" customWidth="1"/>
    <col min="10246" max="10246" width="10" bestFit="1" customWidth="1"/>
    <col min="10247" max="10247" width="11.28515625" bestFit="1" customWidth="1"/>
    <col min="10248" max="10248" width="15" bestFit="1" customWidth="1"/>
    <col min="10497" max="10497" width="8.85546875" bestFit="1" customWidth="1"/>
    <col min="10498" max="10498" width="53.28515625" customWidth="1"/>
    <col min="10499" max="10499" width="10.7109375" bestFit="1" customWidth="1"/>
    <col min="10500" max="10500" width="11.28515625" bestFit="1" customWidth="1"/>
    <col min="10501" max="10501" width="13.140625" bestFit="1" customWidth="1"/>
    <col min="10502" max="10502" width="10" bestFit="1" customWidth="1"/>
    <col min="10503" max="10503" width="11.28515625" bestFit="1" customWidth="1"/>
    <col min="10504" max="10504" width="15" bestFit="1" customWidth="1"/>
    <col min="10753" max="10753" width="8.85546875" bestFit="1" customWidth="1"/>
    <col min="10754" max="10754" width="53.28515625" customWidth="1"/>
    <col min="10755" max="10755" width="10.7109375" bestFit="1" customWidth="1"/>
    <col min="10756" max="10756" width="11.28515625" bestFit="1" customWidth="1"/>
    <col min="10757" max="10757" width="13.140625" bestFit="1" customWidth="1"/>
    <col min="10758" max="10758" width="10" bestFit="1" customWidth="1"/>
    <col min="10759" max="10759" width="11.28515625" bestFit="1" customWidth="1"/>
    <col min="10760" max="10760" width="15" bestFit="1" customWidth="1"/>
    <col min="11009" max="11009" width="8.85546875" bestFit="1" customWidth="1"/>
    <col min="11010" max="11010" width="53.28515625" customWidth="1"/>
    <col min="11011" max="11011" width="10.7109375" bestFit="1" customWidth="1"/>
    <col min="11012" max="11012" width="11.28515625" bestFit="1" customWidth="1"/>
    <col min="11013" max="11013" width="13.140625" bestFit="1" customWidth="1"/>
    <col min="11014" max="11014" width="10" bestFit="1" customWidth="1"/>
    <col min="11015" max="11015" width="11.28515625" bestFit="1" customWidth="1"/>
    <col min="11016" max="11016" width="15" bestFit="1" customWidth="1"/>
    <col min="11265" max="11265" width="8.85546875" bestFit="1" customWidth="1"/>
    <col min="11266" max="11266" width="53.28515625" customWidth="1"/>
    <col min="11267" max="11267" width="10.7109375" bestFit="1" customWidth="1"/>
    <col min="11268" max="11268" width="11.28515625" bestFit="1" customWidth="1"/>
    <col min="11269" max="11269" width="13.140625" bestFit="1" customWidth="1"/>
    <col min="11270" max="11270" width="10" bestFit="1" customWidth="1"/>
    <col min="11271" max="11271" width="11.28515625" bestFit="1" customWidth="1"/>
    <col min="11272" max="11272" width="15" bestFit="1" customWidth="1"/>
    <col min="11521" max="11521" width="8.85546875" bestFit="1" customWidth="1"/>
    <col min="11522" max="11522" width="53.28515625" customWidth="1"/>
    <col min="11523" max="11523" width="10.7109375" bestFit="1" customWidth="1"/>
    <col min="11524" max="11524" width="11.28515625" bestFit="1" customWidth="1"/>
    <col min="11525" max="11525" width="13.140625" bestFit="1" customWidth="1"/>
    <col min="11526" max="11526" width="10" bestFit="1" customWidth="1"/>
    <col min="11527" max="11527" width="11.28515625" bestFit="1" customWidth="1"/>
    <col min="11528" max="11528" width="15" bestFit="1" customWidth="1"/>
    <col min="11777" max="11777" width="8.85546875" bestFit="1" customWidth="1"/>
    <col min="11778" max="11778" width="53.28515625" customWidth="1"/>
    <col min="11779" max="11779" width="10.7109375" bestFit="1" customWidth="1"/>
    <col min="11780" max="11780" width="11.28515625" bestFit="1" customWidth="1"/>
    <col min="11781" max="11781" width="13.140625" bestFit="1" customWidth="1"/>
    <col min="11782" max="11782" width="10" bestFit="1" customWidth="1"/>
    <col min="11783" max="11783" width="11.28515625" bestFit="1" customWidth="1"/>
    <col min="11784" max="11784" width="15" bestFit="1" customWidth="1"/>
    <col min="12033" max="12033" width="8.85546875" bestFit="1" customWidth="1"/>
    <col min="12034" max="12034" width="53.28515625" customWidth="1"/>
    <col min="12035" max="12035" width="10.7109375" bestFit="1" customWidth="1"/>
    <col min="12036" max="12036" width="11.28515625" bestFit="1" customWidth="1"/>
    <col min="12037" max="12037" width="13.140625" bestFit="1" customWidth="1"/>
    <col min="12038" max="12038" width="10" bestFit="1" customWidth="1"/>
    <col min="12039" max="12039" width="11.28515625" bestFit="1" customWidth="1"/>
    <col min="12040" max="12040" width="15" bestFit="1" customWidth="1"/>
    <col min="12289" max="12289" width="8.85546875" bestFit="1" customWidth="1"/>
    <col min="12290" max="12290" width="53.28515625" customWidth="1"/>
    <col min="12291" max="12291" width="10.7109375" bestFit="1" customWidth="1"/>
    <col min="12292" max="12292" width="11.28515625" bestFit="1" customWidth="1"/>
    <col min="12293" max="12293" width="13.140625" bestFit="1" customWidth="1"/>
    <col min="12294" max="12294" width="10" bestFit="1" customWidth="1"/>
    <col min="12295" max="12295" width="11.28515625" bestFit="1" customWidth="1"/>
    <col min="12296" max="12296" width="15" bestFit="1" customWidth="1"/>
    <col min="12545" max="12545" width="8.85546875" bestFit="1" customWidth="1"/>
    <col min="12546" max="12546" width="53.28515625" customWidth="1"/>
    <col min="12547" max="12547" width="10.7109375" bestFit="1" customWidth="1"/>
    <col min="12548" max="12548" width="11.28515625" bestFit="1" customWidth="1"/>
    <col min="12549" max="12549" width="13.140625" bestFit="1" customWidth="1"/>
    <col min="12550" max="12550" width="10" bestFit="1" customWidth="1"/>
    <col min="12551" max="12551" width="11.28515625" bestFit="1" customWidth="1"/>
    <col min="12552" max="12552" width="15" bestFit="1" customWidth="1"/>
    <col min="12801" max="12801" width="8.85546875" bestFit="1" customWidth="1"/>
    <col min="12802" max="12802" width="53.28515625" customWidth="1"/>
    <col min="12803" max="12803" width="10.7109375" bestFit="1" customWidth="1"/>
    <col min="12804" max="12804" width="11.28515625" bestFit="1" customWidth="1"/>
    <col min="12805" max="12805" width="13.140625" bestFit="1" customWidth="1"/>
    <col min="12806" max="12806" width="10" bestFit="1" customWidth="1"/>
    <col min="12807" max="12807" width="11.28515625" bestFit="1" customWidth="1"/>
    <col min="12808" max="12808" width="15" bestFit="1" customWidth="1"/>
    <col min="13057" max="13057" width="8.85546875" bestFit="1" customWidth="1"/>
    <col min="13058" max="13058" width="53.28515625" customWidth="1"/>
    <col min="13059" max="13059" width="10.7109375" bestFit="1" customWidth="1"/>
    <col min="13060" max="13060" width="11.28515625" bestFit="1" customWidth="1"/>
    <col min="13061" max="13061" width="13.140625" bestFit="1" customWidth="1"/>
    <col min="13062" max="13062" width="10" bestFit="1" customWidth="1"/>
    <col min="13063" max="13063" width="11.28515625" bestFit="1" customWidth="1"/>
    <col min="13064" max="13064" width="15" bestFit="1" customWidth="1"/>
    <col min="13313" max="13313" width="8.85546875" bestFit="1" customWidth="1"/>
    <col min="13314" max="13314" width="53.28515625" customWidth="1"/>
    <col min="13315" max="13315" width="10.7109375" bestFit="1" customWidth="1"/>
    <col min="13316" max="13316" width="11.28515625" bestFit="1" customWidth="1"/>
    <col min="13317" max="13317" width="13.140625" bestFit="1" customWidth="1"/>
    <col min="13318" max="13318" width="10" bestFit="1" customWidth="1"/>
    <col min="13319" max="13319" width="11.28515625" bestFit="1" customWidth="1"/>
    <col min="13320" max="13320" width="15" bestFit="1" customWidth="1"/>
    <col min="13569" max="13569" width="8.85546875" bestFit="1" customWidth="1"/>
    <col min="13570" max="13570" width="53.28515625" customWidth="1"/>
    <col min="13571" max="13571" width="10.7109375" bestFit="1" customWidth="1"/>
    <col min="13572" max="13572" width="11.28515625" bestFit="1" customWidth="1"/>
    <col min="13573" max="13573" width="13.140625" bestFit="1" customWidth="1"/>
    <col min="13574" max="13574" width="10" bestFit="1" customWidth="1"/>
    <col min="13575" max="13575" width="11.28515625" bestFit="1" customWidth="1"/>
    <col min="13576" max="13576" width="15" bestFit="1" customWidth="1"/>
    <col min="13825" max="13825" width="8.85546875" bestFit="1" customWidth="1"/>
    <col min="13826" max="13826" width="53.28515625" customWidth="1"/>
    <col min="13827" max="13827" width="10.7109375" bestFit="1" customWidth="1"/>
    <col min="13828" max="13828" width="11.28515625" bestFit="1" customWidth="1"/>
    <col min="13829" max="13829" width="13.140625" bestFit="1" customWidth="1"/>
    <col min="13830" max="13830" width="10" bestFit="1" customWidth="1"/>
    <col min="13831" max="13831" width="11.28515625" bestFit="1" customWidth="1"/>
    <col min="13832" max="13832" width="15" bestFit="1" customWidth="1"/>
    <col min="14081" max="14081" width="8.85546875" bestFit="1" customWidth="1"/>
    <col min="14082" max="14082" width="53.28515625" customWidth="1"/>
    <col min="14083" max="14083" width="10.7109375" bestFit="1" customWidth="1"/>
    <col min="14084" max="14084" width="11.28515625" bestFit="1" customWidth="1"/>
    <col min="14085" max="14085" width="13.140625" bestFit="1" customWidth="1"/>
    <col min="14086" max="14086" width="10" bestFit="1" customWidth="1"/>
    <col min="14087" max="14087" width="11.28515625" bestFit="1" customWidth="1"/>
    <col min="14088" max="14088" width="15" bestFit="1" customWidth="1"/>
    <col min="14337" max="14337" width="8.85546875" bestFit="1" customWidth="1"/>
    <col min="14338" max="14338" width="53.28515625" customWidth="1"/>
    <col min="14339" max="14339" width="10.7109375" bestFit="1" customWidth="1"/>
    <col min="14340" max="14340" width="11.28515625" bestFit="1" customWidth="1"/>
    <col min="14341" max="14341" width="13.140625" bestFit="1" customWidth="1"/>
    <col min="14342" max="14342" width="10" bestFit="1" customWidth="1"/>
    <col min="14343" max="14343" width="11.28515625" bestFit="1" customWidth="1"/>
    <col min="14344" max="14344" width="15" bestFit="1" customWidth="1"/>
    <col min="14593" max="14593" width="8.85546875" bestFit="1" customWidth="1"/>
    <col min="14594" max="14594" width="53.28515625" customWidth="1"/>
    <col min="14595" max="14595" width="10.7109375" bestFit="1" customWidth="1"/>
    <col min="14596" max="14596" width="11.28515625" bestFit="1" customWidth="1"/>
    <col min="14597" max="14597" width="13.140625" bestFit="1" customWidth="1"/>
    <col min="14598" max="14598" width="10" bestFit="1" customWidth="1"/>
    <col min="14599" max="14599" width="11.28515625" bestFit="1" customWidth="1"/>
    <col min="14600" max="14600" width="15" bestFit="1" customWidth="1"/>
    <col min="14849" max="14849" width="8.85546875" bestFit="1" customWidth="1"/>
    <col min="14850" max="14850" width="53.28515625" customWidth="1"/>
    <col min="14851" max="14851" width="10.7109375" bestFit="1" customWidth="1"/>
    <col min="14852" max="14852" width="11.28515625" bestFit="1" customWidth="1"/>
    <col min="14853" max="14853" width="13.140625" bestFit="1" customWidth="1"/>
    <col min="14854" max="14854" width="10" bestFit="1" customWidth="1"/>
    <col min="14855" max="14855" width="11.28515625" bestFit="1" customWidth="1"/>
    <col min="14856" max="14856" width="15" bestFit="1" customWidth="1"/>
    <col min="15105" max="15105" width="8.85546875" bestFit="1" customWidth="1"/>
    <col min="15106" max="15106" width="53.28515625" customWidth="1"/>
    <col min="15107" max="15107" width="10.7109375" bestFit="1" customWidth="1"/>
    <col min="15108" max="15108" width="11.28515625" bestFit="1" customWidth="1"/>
    <col min="15109" max="15109" width="13.140625" bestFit="1" customWidth="1"/>
    <col min="15110" max="15110" width="10" bestFit="1" customWidth="1"/>
    <col min="15111" max="15111" width="11.28515625" bestFit="1" customWidth="1"/>
    <col min="15112" max="15112" width="15" bestFit="1" customWidth="1"/>
    <col min="15361" max="15361" width="8.85546875" bestFit="1" customWidth="1"/>
    <col min="15362" max="15362" width="53.28515625" customWidth="1"/>
    <col min="15363" max="15363" width="10.7109375" bestFit="1" customWidth="1"/>
    <col min="15364" max="15364" width="11.28515625" bestFit="1" customWidth="1"/>
    <col min="15365" max="15365" width="13.140625" bestFit="1" customWidth="1"/>
    <col min="15366" max="15366" width="10" bestFit="1" customWidth="1"/>
    <col min="15367" max="15367" width="11.28515625" bestFit="1" customWidth="1"/>
    <col min="15368" max="15368" width="15" bestFit="1" customWidth="1"/>
    <col min="15617" max="15617" width="8.85546875" bestFit="1" customWidth="1"/>
    <col min="15618" max="15618" width="53.28515625" customWidth="1"/>
    <col min="15619" max="15619" width="10.7109375" bestFit="1" customWidth="1"/>
    <col min="15620" max="15620" width="11.28515625" bestFit="1" customWidth="1"/>
    <col min="15621" max="15621" width="13.140625" bestFit="1" customWidth="1"/>
    <col min="15622" max="15622" width="10" bestFit="1" customWidth="1"/>
    <col min="15623" max="15623" width="11.28515625" bestFit="1" customWidth="1"/>
    <col min="15624" max="15624" width="15" bestFit="1" customWidth="1"/>
    <col min="15873" max="15873" width="8.85546875" bestFit="1" customWidth="1"/>
    <col min="15874" max="15874" width="53.28515625" customWidth="1"/>
    <col min="15875" max="15875" width="10.7109375" bestFit="1" customWidth="1"/>
    <col min="15876" max="15876" width="11.28515625" bestFit="1" customWidth="1"/>
    <col min="15877" max="15877" width="13.140625" bestFit="1" customWidth="1"/>
    <col min="15878" max="15878" width="10" bestFit="1" customWidth="1"/>
    <col min="15879" max="15879" width="11.28515625" bestFit="1" customWidth="1"/>
    <col min="15880" max="15880" width="15" bestFit="1" customWidth="1"/>
    <col min="16129" max="16129" width="8.85546875" bestFit="1" customWidth="1"/>
    <col min="16130" max="16130" width="53.28515625" customWidth="1"/>
    <col min="16131" max="16131" width="10.7109375" bestFit="1" customWidth="1"/>
    <col min="16132" max="16132" width="11.28515625" bestFit="1" customWidth="1"/>
    <col min="16133" max="16133" width="13.140625" bestFit="1" customWidth="1"/>
    <col min="16134" max="16134" width="10" bestFit="1" customWidth="1"/>
    <col min="16135" max="16135" width="11.28515625" bestFit="1" customWidth="1"/>
    <col min="16136" max="16136" width="15" bestFit="1" customWidth="1"/>
  </cols>
  <sheetData>
    <row r="1" spans="1:8" ht="26.25">
      <c r="A1" s="118" t="s">
        <v>466</v>
      </c>
      <c r="B1" s="118"/>
      <c r="C1" s="118"/>
      <c r="D1" s="118"/>
      <c r="E1" s="118"/>
      <c r="F1" s="118"/>
      <c r="G1" s="118"/>
      <c r="H1" s="118"/>
    </row>
    <row r="2" spans="1:8" ht="85.5" customHeight="1">
      <c r="A2" s="119" t="s">
        <v>746</v>
      </c>
      <c r="B2" s="120"/>
      <c r="C2" s="120"/>
      <c r="D2" s="120"/>
      <c r="E2" s="120"/>
      <c r="F2" s="120"/>
      <c r="G2" s="120"/>
      <c r="H2" s="120"/>
    </row>
    <row r="3" spans="1:8" ht="47.25">
      <c r="A3" s="38" t="s">
        <v>468</v>
      </c>
      <c r="B3" s="40" t="s">
        <v>3</v>
      </c>
      <c r="C3" s="40" t="s">
        <v>400</v>
      </c>
      <c r="D3" s="40" t="s">
        <v>401</v>
      </c>
      <c r="E3" s="40" t="s">
        <v>402</v>
      </c>
      <c r="F3" s="38" t="s">
        <v>470</v>
      </c>
      <c r="G3" s="40" t="s">
        <v>471</v>
      </c>
      <c r="H3" s="38" t="s">
        <v>472</v>
      </c>
    </row>
    <row r="4" spans="1:8" ht="31.5">
      <c r="A4" s="58">
        <v>21</v>
      </c>
      <c r="B4" s="24" t="s">
        <v>747</v>
      </c>
      <c r="C4" s="24" t="s">
        <v>408</v>
      </c>
      <c r="D4" s="24" t="s">
        <v>11</v>
      </c>
      <c r="E4" s="24" t="s">
        <v>409</v>
      </c>
      <c r="F4" s="58">
        <v>929.48</v>
      </c>
      <c r="G4" s="24" t="s">
        <v>15</v>
      </c>
      <c r="H4" s="58">
        <f>A4*F4</f>
        <v>19519.080000000002</v>
      </c>
    </row>
    <row r="5" spans="1:8" ht="31.5">
      <c r="A5" s="58">
        <v>10</v>
      </c>
      <c r="B5" s="24" t="s">
        <v>444</v>
      </c>
      <c r="C5" s="24" t="s">
        <v>408</v>
      </c>
      <c r="D5" s="24" t="s">
        <v>11</v>
      </c>
      <c r="E5" s="24" t="s">
        <v>409</v>
      </c>
      <c r="F5" s="58">
        <v>840</v>
      </c>
      <c r="G5" s="24" t="s">
        <v>13</v>
      </c>
      <c r="H5" s="58">
        <f t="shared" ref="H5:H68" si="0">A5*F5</f>
        <v>8400</v>
      </c>
    </row>
    <row r="6" spans="1:8" ht="31.5">
      <c r="A6" s="58">
        <v>4</v>
      </c>
      <c r="B6" s="24" t="s">
        <v>26</v>
      </c>
      <c r="C6" s="24" t="s">
        <v>408</v>
      </c>
      <c r="D6" s="24" t="s">
        <v>11</v>
      </c>
      <c r="E6" s="24" t="s">
        <v>409</v>
      </c>
      <c r="F6" s="58">
        <v>600</v>
      </c>
      <c r="G6" s="24" t="s">
        <v>13</v>
      </c>
      <c r="H6" s="58">
        <f t="shared" si="0"/>
        <v>2400</v>
      </c>
    </row>
    <row r="7" spans="1:8" ht="31.5">
      <c r="A7" s="58">
        <v>4</v>
      </c>
      <c r="B7" s="24" t="s">
        <v>473</v>
      </c>
      <c r="C7" s="24" t="s">
        <v>408</v>
      </c>
      <c r="D7" s="24" t="s">
        <v>11</v>
      </c>
      <c r="E7" s="24" t="s">
        <v>409</v>
      </c>
      <c r="F7" s="58">
        <v>720</v>
      </c>
      <c r="G7" s="24" t="s">
        <v>13</v>
      </c>
      <c r="H7" s="58">
        <f t="shared" si="0"/>
        <v>2880</v>
      </c>
    </row>
    <row r="8" spans="1:8" ht="31.5">
      <c r="A8" s="58">
        <v>31</v>
      </c>
      <c r="B8" s="24" t="s">
        <v>27</v>
      </c>
      <c r="C8" s="24" t="s">
        <v>408</v>
      </c>
      <c r="D8" s="24" t="s">
        <v>11</v>
      </c>
      <c r="E8" s="24" t="s">
        <v>409</v>
      </c>
      <c r="F8" s="58">
        <v>2400</v>
      </c>
      <c r="G8" s="24" t="s">
        <v>13</v>
      </c>
      <c r="H8" s="58">
        <f t="shared" si="0"/>
        <v>74400</v>
      </c>
    </row>
    <row r="9" spans="1:8" ht="31.5">
      <c r="A9" s="58">
        <v>8</v>
      </c>
      <c r="B9" s="24" t="s">
        <v>28</v>
      </c>
      <c r="C9" s="24" t="s">
        <v>408</v>
      </c>
      <c r="D9" s="24" t="s">
        <v>11</v>
      </c>
      <c r="E9" s="24" t="s">
        <v>409</v>
      </c>
      <c r="F9" s="58">
        <v>1500</v>
      </c>
      <c r="G9" s="24" t="s">
        <v>13</v>
      </c>
      <c r="H9" s="58">
        <f t="shared" si="0"/>
        <v>12000</v>
      </c>
    </row>
    <row r="10" spans="1:8" ht="31.5">
      <c r="A10" s="58">
        <v>21.06</v>
      </c>
      <c r="B10" s="24" t="s">
        <v>29</v>
      </c>
      <c r="C10" s="24" t="s">
        <v>408</v>
      </c>
      <c r="D10" s="24" t="s">
        <v>11</v>
      </c>
      <c r="E10" s="24" t="s">
        <v>409</v>
      </c>
      <c r="F10" s="58">
        <v>6579</v>
      </c>
      <c r="G10" s="24" t="s">
        <v>15</v>
      </c>
      <c r="H10" s="58">
        <f t="shared" si="0"/>
        <v>138553.74</v>
      </c>
    </row>
    <row r="11" spans="1:8" ht="31.5">
      <c r="A11" s="58">
        <v>2.6680000000000001</v>
      </c>
      <c r="B11" s="24" t="s">
        <v>475</v>
      </c>
      <c r="C11" s="24" t="s">
        <v>408</v>
      </c>
      <c r="D11" s="24" t="s">
        <v>11</v>
      </c>
      <c r="E11" s="24" t="s">
        <v>409</v>
      </c>
      <c r="F11" s="58">
        <v>3893</v>
      </c>
      <c r="G11" s="24" t="s">
        <v>15</v>
      </c>
      <c r="H11" s="58">
        <f t="shared" si="0"/>
        <v>10386.524000000001</v>
      </c>
    </row>
    <row r="12" spans="1:8" ht="31.5">
      <c r="A12" s="58">
        <v>31</v>
      </c>
      <c r="B12" s="24" t="s">
        <v>476</v>
      </c>
      <c r="C12" s="24" t="s">
        <v>408</v>
      </c>
      <c r="D12" s="24" t="s">
        <v>11</v>
      </c>
      <c r="E12" s="24" t="s">
        <v>409</v>
      </c>
      <c r="F12" s="58">
        <v>686</v>
      </c>
      <c r="G12" s="24" t="s">
        <v>13</v>
      </c>
      <c r="H12" s="58">
        <f t="shared" si="0"/>
        <v>21266</v>
      </c>
    </row>
    <row r="13" spans="1:8" ht="31.5">
      <c r="A13" s="58">
        <v>6.5</v>
      </c>
      <c r="B13" s="24" t="s">
        <v>83</v>
      </c>
      <c r="C13" s="24" t="s">
        <v>408</v>
      </c>
      <c r="D13" s="24" t="s">
        <v>11</v>
      </c>
      <c r="E13" s="24" t="s">
        <v>409</v>
      </c>
      <c r="F13" s="58">
        <v>3426</v>
      </c>
      <c r="G13" s="24" t="s">
        <v>21</v>
      </c>
      <c r="H13" s="58">
        <f t="shared" si="0"/>
        <v>22269</v>
      </c>
    </row>
    <row r="14" spans="1:8" ht="31.5">
      <c r="A14" s="58">
        <v>6.5</v>
      </c>
      <c r="B14" s="24" t="s">
        <v>30</v>
      </c>
      <c r="C14" s="24" t="s">
        <v>408</v>
      </c>
      <c r="D14" s="24" t="s">
        <v>477</v>
      </c>
      <c r="E14" s="24" t="s">
        <v>409</v>
      </c>
      <c r="F14" s="58">
        <v>2181</v>
      </c>
      <c r="G14" s="24" t="s">
        <v>21</v>
      </c>
      <c r="H14" s="58">
        <f t="shared" si="0"/>
        <v>14176.5</v>
      </c>
    </row>
    <row r="15" spans="1:8" ht="31.5">
      <c r="A15" s="58">
        <v>6.5</v>
      </c>
      <c r="B15" s="24" t="s">
        <v>31</v>
      </c>
      <c r="C15" s="24" t="s">
        <v>408</v>
      </c>
      <c r="D15" s="24" t="s">
        <v>11</v>
      </c>
      <c r="E15" s="24" t="s">
        <v>409</v>
      </c>
      <c r="F15" s="58">
        <v>851</v>
      </c>
      <c r="G15" s="24" t="s">
        <v>21</v>
      </c>
      <c r="H15" s="58">
        <f t="shared" si="0"/>
        <v>5531.5</v>
      </c>
    </row>
    <row r="16" spans="1:8" ht="31.5">
      <c r="A16" s="58">
        <v>12</v>
      </c>
      <c r="B16" s="24" t="s">
        <v>34</v>
      </c>
      <c r="C16" s="24" t="s">
        <v>408</v>
      </c>
      <c r="D16" s="24" t="s">
        <v>11</v>
      </c>
      <c r="E16" s="24" t="s">
        <v>409</v>
      </c>
      <c r="F16" s="58">
        <v>781</v>
      </c>
      <c r="G16" s="24" t="s">
        <v>13</v>
      </c>
      <c r="H16" s="58">
        <f t="shared" si="0"/>
        <v>9372</v>
      </c>
    </row>
    <row r="17" spans="1:8" ht="31.5">
      <c r="A17" s="58">
        <v>12</v>
      </c>
      <c r="B17" s="24" t="s">
        <v>35</v>
      </c>
      <c r="C17" s="24" t="s">
        <v>408</v>
      </c>
      <c r="D17" s="24" t="s">
        <v>11</v>
      </c>
      <c r="E17" s="24" t="s">
        <v>409</v>
      </c>
      <c r="F17" s="58">
        <v>507</v>
      </c>
      <c r="G17" s="24" t="s">
        <v>13</v>
      </c>
      <c r="H17" s="58">
        <f t="shared" si="0"/>
        <v>6084</v>
      </c>
    </row>
    <row r="18" spans="1:8" ht="31.5">
      <c r="A18" s="58">
        <v>25</v>
      </c>
      <c r="B18" s="24" t="s">
        <v>36</v>
      </c>
      <c r="C18" s="24" t="s">
        <v>408</v>
      </c>
      <c r="D18" s="24" t="s">
        <v>11</v>
      </c>
      <c r="E18" s="24" t="s">
        <v>409</v>
      </c>
      <c r="F18" s="58">
        <v>224</v>
      </c>
      <c r="G18" s="24" t="s">
        <v>13</v>
      </c>
      <c r="H18" s="58">
        <f t="shared" si="0"/>
        <v>5600</v>
      </c>
    </row>
    <row r="19" spans="1:8" ht="31.5">
      <c r="A19" s="58">
        <v>39</v>
      </c>
      <c r="B19" s="24" t="s">
        <v>37</v>
      </c>
      <c r="C19" s="24" t="s">
        <v>408</v>
      </c>
      <c r="D19" s="24" t="s">
        <v>477</v>
      </c>
      <c r="E19" s="24" t="s">
        <v>409</v>
      </c>
      <c r="F19" s="58">
        <v>299</v>
      </c>
      <c r="G19" s="24" t="s">
        <v>13</v>
      </c>
      <c r="H19" s="58">
        <f t="shared" si="0"/>
        <v>11661</v>
      </c>
    </row>
    <row r="20" spans="1:8" ht="31.5">
      <c r="A20" s="58">
        <v>36</v>
      </c>
      <c r="B20" s="24" t="s">
        <v>478</v>
      </c>
      <c r="C20" s="24" t="s">
        <v>408</v>
      </c>
      <c r="D20" s="24" t="s">
        <v>477</v>
      </c>
      <c r="E20" s="24" t="s">
        <v>409</v>
      </c>
      <c r="F20" s="58">
        <v>2055</v>
      </c>
      <c r="G20" s="24" t="s">
        <v>14</v>
      </c>
      <c r="H20" s="58">
        <f t="shared" si="0"/>
        <v>73980</v>
      </c>
    </row>
    <row r="21" spans="1:8" ht="31.5">
      <c r="A21" s="58">
        <v>12</v>
      </c>
      <c r="B21" s="24" t="s">
        <v>479</v>
      </c>
      <c r="C21" s="24" t="s">
        <v>408</v>
      </c>
      <c r="D21" s="24" t="s">
        <v>477</v>
      </c>
      <c r="E21" s="24" t="s">
        <v>409</v>
      </c>
      <c r="F21" s="58">
        <v>394</v>
      </c>
      <c r="G21" s="24" t="s">
        <v>13</v>
      </c>
      <c r="H21" s="58">
        <f t="shared" si="0"/>
        <v>4728</v>
      </c>
    </row>
    <row r="22" spans="1:8" ht="31.5">
      <c r="A22" s="58">
        <v>12</v>
      </c>
      <c r="B22" s="24" t="s">
        <v>38</v>
      </c>
      <c r="C22" s="24" t="s">
        <v>408</v>
      </c>
      <c r="D22" s="24" t="s">
        <v>477</v>
      </c>
      <c r="E22" s="24" t="s">
        <v>409</v>
      </c>
      <c r="F22" s="58">
        <v>381</v>
      </c>
      <c r="G22" s="24" t="s">
        <v>13</v>
      </c>
      <c r="H22" s="58">
        <f t="shared" si="0"/>
        <v>4572</v>
      </c>
    </row>
    <row r="23" spans="1:8" ht="31.5">
      <c r="A23" s="58">
        <v>4</v>
      </c>
      <c r="B23" s="24" t="s">
        <v>40</v>
      </c>
      <c r="C23" s="24" t="s">
        <v>408</v>
      </c>
      <c r="D23" s="24" t="s">
        <v>11</v>
      </c>
      <c r="E23" s="24" t="s">
        <v>409</v>
      </c>
      <c r="F23" s="58">
        <v>4500</v>
      </c>
      <c r="G23" s="24" t="s">
        <v>13</v>
      </c>
      <c r="H23" s="58">
        <f t="shared" si="0"/>
        <v>18000</v>
      </c>
    </row>
    <row r="24" spans="1:8" ht="31.5">
      <c r="A24" s="58">
        <v>11</v>
      </c>
      <c r="B24" s="24" t="s">
        <v>41</v>
      </c>
      <c r="C24" s="24" t="s">
        <v>408</v>
      </c>
      <c r="D24" s="24" t="s">
        <v>11</v>
      </c>
      <c r="E24" s="24" t="s">
        <v>409</v>
      </c>
      <c r="F24" s="58">
        <v>3200</v>
      </c>
      <c r="G24" s="24" t="s">
        <v>13</v>
      </c>
      <c r="H24" s="58">
        <f t="shared" si="0"/>
        <v>35200</v>
      </c>
    </row>
    <row r="25" spans="1:8" ht="31.5">
      <c r="A25" s="58">
        <v>15</v>
      </c>
      <c r="B25" s="24" t="s">
        <v>480</v>
      </c>
      <c r="C25" s="24" t="s">
        <v>408</v>
      </c>
      <c r="D25" s="24" t="s">
        <v>11</v>
      </c>
      <c r="E25" s="24" t="s">
        <v>409</v>
      </c>
      <c r="F25" s="58">
        <v>144.84</v>
      </c>
      <c r="G25" s="24" t="s">
        <v>13</v>
      </c>
      <c r="H25" s="58">
        <f t="shared" si="0"/>
        <v>2172.6</v>
      </c>
    </row>
    <row r="26" spans="1:8" ht="31.5">
      <c r="A26" s="58">
        <v>20</v>
      </c>
      <c r="B26" s="24" t="s">
        <v>78</v>
      </c>
      <c r="C26" s="24" t="s">
        <v>408</v>
      </c>
      <c r="D26" s="24" t="s">
        <v>11</v>
      </c>
      <c r="E26" s="24" t="s">
        <v>409</v>
      </c>
      <c r="F26" s="58">
        <v>5160</v>
      </c>
      <c r="G26" s="24" t="s">
        <v>15</v>
      </c>
      <c r="H26" s="58">
        <f t="shared" si="0"/>
        <v>103200</v>
      </c>
    </row>
    <row r="27" spans="1:8" ht="31.5">
      <c r="A27" s="58">
        <v>4</v>
      </c>
      <c r="B27" s="24" t="s">
        <v>80</v>
      </c>
      <c r="C27" s="24" t="s">
        <v>408</v>
      </c>
      <c r="D27" s="24" t="s">
        <v>11</v>
      </c>
      <c r="E27" s="24" t="s">
        <v>409</v>
      </c>
      <c r="F27" s="58">
        <v>12000</v>
      </c>
      <c r="G27" s="24" t="s">
        <v>13</v>
      </c>
      <c r="H27" s="58">
        <f t="shared" si="0"/>
        <v>48000</v>
      </c>
    </row>
    <row r="28" spans="1:8" ht="31.5">
      <c r="A28" s="58">
        <v>11.2</v>
      </c>
      <c r="B28" s="24" t="s">
        <v>145</v>
      </c>
      <c r="C28" s="24" t="s">
        <v>408</v>
      </c>
      <c r="D28" s="24" t="s">
        <v>11</v>
      </c>
      <c r="E28" s="24" t="s">
        <v>409</v>
      </c>
      <c r="F28" s="58">
        <v>345</v>
      </c>
      <c r="G28" s="24" t="s">
        <v>15</v>
      </c>
      <c r="H28" s="58">
        <f t="shared" si="0"/>
        <v>3863.9999999999995</v>
      </c>
    </row>
    <row r="29" spans="1:8" ht="31.5">
      <c r="A29" s="58">
        <v>1</v>
      </c>
      <c r="B29" s="24" t="s">
        <v>43</v>
      </c>
      <c r="C29" s="24" t="s">
        <v>408</v>
      </c>
      <c r="D29" s="24" t="s">
        <v>11</v>
      </c>
      <c r="E29" s="24" t="s">
        <v>409</v>
      </c>
      <c r="F29" s="58">
        <v>800</v>
      </c>
      <c r="G29" s="24" t="s">
        <v>14</v>
      </c>
      <c r="H29" s="58">
        <f t="shared" si="0"/>
        <v>800</v>
      </c>
    </row>
    <row r="30" spans="1:8" ht="31.5">
      <c r="A30" s="58">
        <v>2</v>
      </c>
      <c r="B30" s="24" t="s">
        <v>44</v>
      </c>
      <c r="C30" s="24" t="s">
        <v>408</v>
      </c>
      <c r="D30" s="24" t="s">
        <v>11</v>
      </c>
      <c r="E30" s="24" t="s">
        <v>409</v>
      </c>
      <c r="F30" s="58">
        <v>880</v>
      </c>
      <c r="G30" s="24" t="s">
        <v>14</v>
      </c>
      <c r="H30" s="58">
        <f t="shared" si="0"/>
        <v>1760</v>
      </c>
    </row>
    <row r="31" spans="1:8" ht="31.5">
      <c r="A31" s="58">
        <v>1</v>
      </c>
      <c r="B31" s="24" t="s">
        <v>45</v>
      </c>
      <c r="C31" s="24" t="s">
        <v>408</v>
      </c>
      <c r="D31" s="24" t="s">
        <v>11</v>
      </c>
      <c r="E31" s="24" t="s">
        <v>409</v>
      </c>
      <c r="F31" s="58">
        <v>559</v>
      </c>
      <c r="G31" s="24" t="s">
        <v>14</v>
      </c>
      <c r="H31" s="58">
        <f t="shared" si="0"/>
        <v>559</v>
      </c>
    </row>
    <row r="32" spans="1:8" ht="31.5">
      <c r="A32" s="58">
        <v>4</v>
      </c>
      <c r="B32" s="24" t="s">
        <v>46</v>
      </c>
      <c r="C32" s="24" t="s">
        <v>408</v>
      </c>
      <c r="D32" s="24" t="s">
        <v>11</v>
      </c>
      <c r="E32" s="24" t="s">
        <v>409</v>
      </c>
      <c r="F32" s="58">
        <v>505</v>
      </c>
      <c r="G32" s="24" t="s">
        <v>14</v>
      </c>
      <c r="H32" s="58">
        <f t="shared" si="0"/>
        <v>2020</v>
      </c>
    </row>
    <row r="33" spans="1:8" ht="31.5">
      <c r="A33" s="58">
        <v>1</v>
      </c>
      <c r="B33" s="24" t="s">
        <v>95</v>
      </c>
      <c r="C33" s="24" t="s">
        <v>408</v>
      </c>
      <c r="D33" s="24" t="s">
        <v>477</v>
      </c>
      <c r="E33" s="24" t="s">
        <v>409</v>
      </c>
      <c r="F33" s="58">
        <v>6431</v>
      </c>
      <c r="G33" s="24" t="s">
        <v>14</v>
      </c>
      <c r="H33" s="58">
        <f t="shared" si="0"/>
        <v>6431</v>
      </c>
    </row>
    <row r="34" spans="1:8" ht="31.5">
      <c r="A34" s="58">
        <v>1</v>
      </c>
      <c r="B34" s="24" t="s">
        <v>107</v>
      </c>
      <c r="C34" s="24" t="s">
        <v>408</v>
      </c>
      <c r="D34" s="24" t="s">
        <v>477</v>
      </c>
      <c r="E34" s="24" t="s">
        <v>409</v>
      </c>
      <c r="F34" s="58">
        <v>1733.75</v>
      </c>
      <c r="G34" s="24" t="s">
        <v>14</v>
      </c>
      <c r="H34" s="58">
        <f t="shared" si="0"/>
        <v>1733.75</v>
      </c>
    </row>
    <row r="35" spans="1:8" ht="31.5">
      <c r="A35" s="58">
        <v>1</v>
      </c>
      <c r="B35" s="24" t="s">
        <v>96</v>
      </c>
      <c r="C35" s="24" t="s">
        <v>408</v>
      </c>
      <c r="D35" s="24" t="s">
        <v>11</v>
      </c>
      <c r="E35" s="24" t="s">
        <v>409</v>
      </c>
      <c r="F35" s="58">
        <v>1331.81</v>
      </c>
      <c r="G35" s="24" t="s">
        <v>14</v>
      </c>
      <c r="H35" s="58">
        <f t="shared" si="0"/>
        <v>1331.81</v>
      </c>
    </row>
    <row r="36" spans="1:8" ht="31.5">
      <c r="A36" s="58">
        <v>25</v>
      </c>
      <c r="B36" s="24" t="s">
        <v>48</v>
      </c>
      <c r="C36" s="24" t="s">
        <v>408</v>
      </c>
      <c r="D36" s="24" t="s">
        <v>477</v>
      </c>
      <c r="E36" s="24" t="s">
        <v>409</v>
      </c>
      <c r="F36" s="58">
        <v>3486</v>
      </c>
      <c r="G36" s="24" t="s">
        <v>13</v>
      </c>
      <c r="H36" s="58">
        <f t="shared" si="0"/>
        <v>87150</v>
      </c>
    </row>
    <row r="37" spans="1:8" ht="31.5">
      <c r="A37" s="58">
        <v>25</v>
      </c>
      <c r="B37" s="24" t="s">
        <v>49</v>
      </c>
      <c r="C37" s="24" t="s">
        <v>408</v>
      </c>
      <c r="D37" s="24" t="s">
        <v>11</v>
      </c>
      <c r="E37" s="24" t="s">
        <v>409</v>
      </c>
      <c r="F37" s="58">
        <v>1234.2</v>
      </c>
      <c r="G37" s="24" t="s">
        <v>13</v>
      </c>
      <c r="H37" s="58">
        <f t="shared" si="0"/>
        <v>30855</v>
      </c>
    </row>
    <row r="38" spans="1:8" ht="31.5">
      <c r="A38" s="58">
        <v>500</v>
      </c>
      <c r="B38" s="24" t="s">
        <v>51</v>
      </c>
      <c r="C38" s="24" t="s">
        <v>408</v>
      </c>
      <c r="D38" s="24" t="s">
        <v>11</v>
      </c>
      <c r="E38" s="24" t="s">
        <v>409</v>
      </c>
      <c r="F38" s="58">
        <v>65</v>
      </c>
      <c r="G38" s="24" t="s">
        <v>109</v>
      </c>
      <c r="H38" s="58">
        <f t="shared" si="0"/>
        <v>32500</v>
      </c>
    </row>
    <row r="39" spans="1:8" ht="31.5">
      <c r="A39" s="58">
        <v>800</v>
      </c>
      <c r="B39" s="24" t="s">
        <v>52</v>
      </c>
      <c r="C39" s="24" t="s">
        <v>408</v>
      </c>
      <c r="D39" s="24" t="s">
        <v>11</v>
      </c>
      <c r="E39" s="24" t="s">
        <v>409</v>
      </c>
      <c r="F39" s="58">
        <v>41</v>
      </c>
      <c r="G39" s="24" t="s">
        <v>109</v>
      </c>
      <c r="H39" s="58">
        <f t="shared" si="0"/>
        <v>32800</v>
      </c>
    </row>
    <row r="40" spans="1:8" ht="31.5">
      <c r="A40" s="58">
        <v>4</v>
      </c>
      <c r="B40" s="24" t="s">
        <v>481</v>
      </c>
      <c r="C40" s="24" t="s">
        <v>408</v>
      </c>
      <c r="D40" s="24" t="s">
        <v>11</v>
      </c>
      <c r="E40" s="24" t="s">
        <v>409</v>
      </c>
      <c r="F40" s="58">
        <v>1050</v>
      </c>
      <c r="G40" s="24" t="s">
        <v>13</v>
      </c>
      <c r="H40" s="58">
        <f t="shared" si="0"/>
        <v>4200</v>
      </c>
    </row>
    <row r="41" spans="1:8" ht="31.5">
      <c r="A41" s="58">
        <v>1000</v>
      </c>
      <c r="B41" s="24" t="s">
        <v>108</v>
      </c>
      <c r="C41" s="24" t="s">
        <v>408</v>
      </c>
      <c r="D41" s="24" t="s">
        <v>11</v>
      </c>
      <c r="E41" s="24" t="s">
        <v>409</v>
      </c>
      <c r="F41" s="58">
        <v>27</v>
      </c>
      <c r="G41" s="24" t="s">
        <v>20</v>
      </c>
      <c r="H41" s="58">
        <f t="shared" si="0"/>
        <v>27000</v>
      </c>
    </row>
    <row r="42" spans="1:8" ht="31.5">
      <c r="A42" s="58">
        <v>1</v>
      </c>
      <c r="B42" s="24" t="s">
        <v>53</v>
      </c>
      <c r="C42" s="24" t="s">
        <v>408</v>
      </c>
      <c r="D42" s="24" t="s">
        <v>11</v>
      </c>
      <c r="E42" s="24" t="s">
        <v>409</v>
      </c>
      <c r="F42" s="58">
        <v>1139.95</v>
      </c>
      <c r="G42" s="24" t="s">
        <v>13</v>
      </c>
      <c r="H42" s="58">
        <f t="shared" si="0"/>
        <v>1139.95</v>
      </c>
    </row>
    <row r="43" spans="1:8" ht="31.5">
      <c r="A43" s="58">
        <v>1</v>
      </c>
      <c r="B43" s="24" t="s">
        <v>424</v>
      </c>
      <c r="C43" s="24" t="s">
        <v>408</v>
      </c>
      <c r="D43" s="24" t="s">
        <v>11</v>
      </c>
      <c r="E43" s="24" t="s">
        <v>409</v>
      </c>
      <c r="F43" s="58">
        <v>1594.67</v>
      </c>
      <c r="G43" s="24" t="s">
        <v>13</v>
      </c>
      <c r="H43" s="58">
        <f t="shared" si="0"/>
        <v>1594.67</v>
      </c>
    </row>
    <row r="44" spans="1:8" ht="31.5">
      <c r="A44" s="58">
        <v>50</v>
      </c>
      <c r="B44" s="24" t="s">
        <v>482</v>
      </c>
      <c r="C44" s="24" t="s">
        <v>408</v>
      </c>
      <c r="D44" s="24" t="s">
        <v>477</v>
      </c>
      <c r="E44" s="24" t="s">
        <v>409</v>
      </c>
      <c r="F44" s="58">
        <v>178.27</v>
      </c>
      <c r="G44" s="24" t="s">
        <v>20</v>
      </c>
      <c r="H44" s="58">
        <f t="shared" si="0"/>
        <v>8913.5</v>
      </c>
    </row>
    <row r="45" spans="1:8" ht="31.5">
      <c r="A45" s="58">
        <v>50</v>
      </c>
      <c r="B45" s="24" t="s">
        <v>483</v>
      </c>
      <c r="C45" s="24" t="s">
        <v>408</v>
      </c>
      <c r="D45" s="24" t="s">
        <v>11</v>
      </c>
      <c r="E45" s="24" t="s">
        <v>409</v>
      </c>
      <c r="F45" s="58">
        <v>275</v>
      </c>
      <c r="G45" s="24" t="s">
        <v>20</v>
      </c>
      <c r="H45" s="58">
        <f t="shared" si="0"/>
        <v>13750</v>
      </c>
    </row>
    <row r="46" spans="1:8" ht="31.5">
      <c r="A46" s="58">
        <v>1</v>
      </c>
      <c r="B46" s="24" t="s">
        <v>55</v>
      </c>
      <c r="C46" s="24" t="s">
        <v>408</v>
      </c>
      <c r="D46" s="24" t="s">
        <v>477</v>
      </c>
      <c r="E46" s="24" t="s">
        <v>409</v>
      </c>
      <c r="F46" s="58">
        <v>42000</v>
      </c>
      <c r="G46" s="24" t="s">
        <v>13</v>
      </c>
      <c r="H46" s="58">
        <f t="shared" si="0"/>
        <v>42000</v>
      </c>
    </row>
    <row r="47" spans="1:8" ht="31.5">
      <c r="A47" s="58">
        <v>1</v>
      </c>
      <c r="B47" s="24" t="s">
        <v>56</v>
      </c>
      <c r="C47" s="24" t="s">
        <v>408</v>
      </c>
      <c r="D47" s="24" t="s">
        <v>477</v>
      </c>
      <c r="E47" s="24" t="s">
        <v>409</v>
      </c>
      <c r="F47" s="58">
        <v>42500</v>
      </c>
      <c r="G47" s="24" t="s">
        <v>13</v>
      </c>
      <c r="H47" s="58">
        <f t="shared" si="0"/>
        <v>42500</v>
      </c>
    </row>
    <row r="48" spans="1:8" ht="31.5">
      <c r="A48" s="58">
        <v>1</v>
      </c>
      <c r="B48" s="24" t="s">
        <v>484</v>
      </c>
      <c r="C48" s="24" t="s">
        <v>408</v>
      </c>
      <c r="D48" s="24" t="s">
        <v>11</v>
      </c>
      <c r="E48" s="24" t="s">
        <v>409</v>
      </c>
      <c r="F48" s="58">
        <v>7871.85</v>
      </c>
      <c r="G48" s="24" t="s">
        <v>14</v>
      </c>
      <c r="H48" s="58">
        <f t="shared" si="0"/>
        <v>7871.85</v>
      </c>
    </row>
    <row r="49" spans="1:8" ht="31.5">
      <c r="A49" s="58">
        <v>8</v>
      </c>
      <c r="B49" s="24" t="s">
        <v>485</v>
      </c>
      <c r="C49" s="24" t="s">
        <v>408</v>
      </c>
      <c r="D49" s="24" t="s">
        <v>477</v>
      </c>
      <c r="E49" s="24" t="s">
        <v>409</v>
      </c>
      <c r="F49" s="58">
        <v>3200</v>
      </c>
      <c r="G49" s="24" t="s">
        <v>13</v>
      </c>
      <c r="H49" s="58">
        <f t="shared" si="0"/>
        <v>25600</v>
      </c>
    </row>
    <row r="50" spans="1:8" ht="31.5">
      <c r="A50" s="58">
        <v>8</v>
      </c>
      <c r="B50" s="24" t="s">
        <v>57</v>
      </c>
      <c r="C50" s="24" t="s">
        <v>408</v>
      </c>
      <c r="D50" s="24" t="s">
        <v>11</v>
      </c>
      <c r="E50" s="24" t="s">
        <v>409</v>
      </c>
      <c r="F50" s="58">
        <v>351.9</v>
      </c>
      <c r="G50" s="24" t="s">
        <v>13</v>
      </c>
      <c r="H50" s="58">
        <f t="shared" si="0"/>
        <v>2815.2</v>
      </c>
    </row>
    <row r="51" spans="1:8" ht="31.5">
      <c r="A51" s="58">
        <v>300</v>
      </c>
      <c r="B51" s="24" t="s">
        <v>58</v>
      </c>
      <c r="C51" s="24" t="s">
        <v>408</v>
      </c>
      <c r="D51" s="24" t="s">
        <v>11</v>
      </c>
      <c r="E51" s="24" t="s">
        <v>409</v>
      </c>
      <c r="F51" s="58">
        <v>50</v>
      </c>
      <c r="G51" s="24" t="s">
        <v>20</v>
      </c>
      <c r="H51" s="58">
        <f t="shared" si="0"/>
        <v>15000</v>
      </c>
    </row>
    <row r="52" spans="1:8" ht="31.5">
      <c r="A52" s="58">
        <v>2</v>
      </c>
      <c r="B52" s="24" t="s">
        <v>486</v>
      </c>
      <c r="C52" s="24" t="s">
        <v>408</v>
      </c>
      <c r="D52" s="24" t="s">
        <v>477</v>
      </c>
      <c r="E52" s="24" t="s">
        <v>409</v>
      </c>
      <c r="F52" s="58">
        <v>1386</v>
      </c>
      <c r="G52" s="24" t="s">
        <v>14</v>
      </c>
      <c r="H52" s="58">
        <f t="shared" si="0"/>
        <v>2772</v>
      </c>
    </row>
    <row r="53" spans="1:8" ht="31.5">
      <c r="A53" s="58">
        <v>6</v>
      </c>
      <c r="B53" s="24" t="s">
        <v>59</v>
      </c>
      <c r="C53" s="24" t="s">
        <v>408</v>
      </c>
      <c r="D53" s="24" t="s">
        <v>477</v>
      </c>
      <c r="E53" s="24" t="s">
        <v>409</v>
      </c>
      <c r="F53" s="58">
        <v>9240</v>
      </c>
      <c r="G53" s="24" t="s">
        <v>13</v>
      </c>
      <c r="H53" s="58">
        <f t="shared" si="0"/>
        <v>55440</v>
      </c>
    </row>
    <row r="54" spans="1:8" ht="31.5">
      <c r="A54" s="58">
        <v>6</v>
      </c>
      <c r="B54" s="24" t="s">
        <v>60</v>
      </c>
      <c r="C54" s="24" t="s">
        <v>408</v>
      </c>
      <c r="D54" s="24" t="s">
        <v>477</v>
      </c>
      <c r="E54" s="24" t="s">
        <v>409</v>
      </c>
      <c r="F54" s="58">
        <v>116</v>
      </c>
      <c r="G54" s="24" t="s">
        <v>13</v>
      </c>
      <c r="H54" s="58">
        <f t="shared" si="0"/>
        <v>696</v>
      </c>
    </row>
    <row r="55" spans="1:8" ht="31.5">
      <c r="A55" s="58">
        <v>40</v>
      </c>
      <c r="B55" s="24" t="s">
        <v>25</v>
      </c>
      <c r="C55" s="24" t="s">
        <v>408</v>
      </c>
      <c r="D55" s="24" t="s">
        <v>477</v>
      </c>
      <c r="E55" s="24" t="s">
        <v>409</v>
      </c>
      <c r="F55" s="58">
        <v>116</v>
      </c>
      <c r="G55" s="24" t="s">
        <v>13</v>
      </c>
      <c r="H55" s="58">
        <f t="shared" si="0"/>
        <v>4640</v>
      </c>
    </row>
    <row r="56" spans="1:8" ht="31.5">
      <c r="A56" s="58">
        <v>1</v>
      </c>
      <c r="B56" s="24" t="s">
        <v>61</v>
      </c>
      <c r="C56" s="24" t="s">
        <v>408</v>
      </c>
      <c r="D56" s="24" t="s">
        <v>11</v>
      </c>
      <c r="E56" s="24" t="s">
        <v>409</v>
      </c>
      <c r="F56" s="58">
        <v>1654</v>
      </c>
      <c r="G56" s="24" t="s">
        <v>13</v>
      </c>
      <c r="H56" s="58">
        <f t="shared" si="0"/>
        <v>1654</v>
      </c>
    </row>
    <row r="57" spans="1:8" ht="31.5">
      <c r="A57" s="58">
        <v>1</v>
      </c>
      <c r="B57" s="24" t="s">
        <v>63</v>
      </c>
      <c r="C57" s="24" t="s">
        <v>408</v>
      </c>
      <c r="D57" s="24" t="s">
        <v>477</v>
      </c>
      <c r="E57" s="24" t="s">
        <v>409</v>
      </c>
      <c r="F57" s="58">
        <v>2888</v>
      </c>
      <c r="G57" s="24" t="s">
        <v>13</v>
      </c>
      <c r="H57" s="58">
        <f t="shared" si="0"/>
        <v>2888</v>
      </c>
    </row>
    <row r="58" spans="1:8" ht="31.5">
      <c r="A58" s="58">
        <v>1</v>
      </c>
      <c r="B58" s="24" t="s">
        <v>64</v>
      </c>
      <c r="C58" s="24" t="s">
        <v>408</v>
      </c>
      <c r="D58" s="24" t="s">
        <v>477</v>
      </c>
      <c r="E58" s="24" t="s">
        <v>409</v>
      </c>
      <c r="F58" s="58">
        <v>4410</v>
      </c>
      <c r="G58" s="24" t="s">
        <v>13</v>
      </c>
      <c r="H58" s="58">
        <f t="shared" si="0"/>
        <v>4410</v>
      </c>
    </row>
    <row r="59" spans="1:8" ht="31.5">
      <c r="A59" s="58">
        <v>1</v>
      </c>
      <c r="B59" s="24" t="s">
        <v>65</v>
      </c>
      <c r="C59" s="24" t="s">
        <v>408</v>
      </c>
      <c r="D59" s="24" t="s">
        <v>477</v>
      </c>
      <c r="E59" s="24" t="s">
        <v>409</v>
      </c>
      <c r="F59" s="58">
        <v>1733</v>
      </c>
      <c r="G59" s="24" t="s">
        <v>13</v>
      </c>
      <c r="H59" s="58">
        <f t="shared" si="0"/>
        <v>1733</v>
      </c>
    </row>
    <row r="60" spans="1:8" ht="31.5">
      <c r="A60" s="58">
        <v>1</v>
      </c>
      <c r="B60" s="24" t="s">
        <v>67</v>
      </c>
      <c r="C60" s="24" t="s">
        <v>408</v>
      </c>
      <c r="D60" s="24" t="s">
        <v>477</v>
      </c>
      <c r="E60" s="24" t="s">
        <v>409</v>
      </c>
      <c r="F60" s="58">
        <v>4925</v>
      </c>
      <c r="G60" s="24" t="s">
        <v>14</v>
      </c>
      <c r="H60" s="58">
        <f t="shared" si="0"/>
        <v>4925</v>
      </c>
    </row>
    <row r="61" spans="1:8" ht="31.5">
      <c r="A61" s="58">
        <v>6</v>
      </c>
      <c r="B61" s="24" t="s">
        <v>68</v>
      </c>
      <c r="C61" s="24" t="s">
        <v>408</v>
      </c>
      <c r="D61" s="24" t="s">
        <v>477</v>
      </c>
      <c r="E61" s="24" t="s">
        <v>409</v>
      </c>
      <c r="F61" s="58">
        <v>578</v>
      </c>
      <c r="G61" s="24" t="s">
        <v>13</v>
      </c>
      <c r="H61" s="58">
        <f t="shared" si="0"/>
        <v>3468</v>
      </c>
    </row>
    <row r="62" spans="1:8" ht="31.5">
      <c r="A62" s="58">
        <v>1</v>
      </c>
      <c r="B62" s="24" t="s">
        <v>69</v>
      </c>
      <c r="C62" s="24" t="s">
        <v>408</v>
      </c>
      <c r="D62" s="24" t="s">
        <v>477</v>
      </c>
      <c r="E62" s="24" t="s">
        <v>409</v>
      </c>
      <c r="F62" s="58">
        <v>578</v>
      </c>
      <c r="G62" s="24" t="s">
        <v>13</v>
      </c>
      <c r="H62" s="58">
        <f t="shared" si="0"/>
        <v>578</v>
      </c>
    </row>
    <row r="63" spans="1:8" ht="31.5">
      <c r="A63" s="58">
        <v>4</v>
      </c>
      <c r="B63" s="24" t="s">
        <v>70</v>
      </c>
      <c r="C63" s="24" t="s">
        <v>408</v>
      </c>
      <c r="D63" s="24" t="s">
        <v>477</v>
      </c>
      <c r="E63" s="24" t="s">
        <v>409</v>
      </c>
      <c r="F63" s="58">
        <v>1386</v>
      </c>
      <c r="G63" s="24" t="s">
        <v>13</v>
      </c>
      <c r="H63" s="58">
        <f t="shared" si="0"/>
        <v>5544</v>
      </c>
    </row>
    <row r="64" spans="1:8" ht="31.5">
      <c r="A64" s="58">
        <v>4</v>
      </c>
      <c r="B64" s="24" t="s">
        <v>71</v>
      </c>
      <c r="C64" s="24" t="s">
        <v>408</v>
      </c>
      <c r="D64" s="24" t="s">
        <v>477</v>
      </c>
      <c r="E64" s="24" t="s">
        <v>409</v>
      </c>
      <c r="F64" s="58">
        <v>289</v>
      </c>
      <c r="G64" s="24" t="s">
        <v>14</v>
      </c>
      <c r="H64" s="58">
        <f t="shared" si="0"/>
        <v>1156</v>
      </c>
    </row>
    <row r="65" spans="1:8" ht="31.5">
      <c r="A65" s="58">
        <v>4</v>
      </c>
      <c r="B65" s="24" t="s">
        <v>72</v>
      </c>
      <c r="C65" s="24" t="s">
        <v>408</v>
      </c>
      <c r="D65" s="24" t="s">
        <v>477</v>
      </c>
      <c r="E65" s="24" t="s">
        <v>409</v>
      </c>
      <c r="F65" s="58">
        <v>231</v>
      </c>
      <c r="G65" s="24" t="s">
        <v>13</v>
      </c>
      <c r="H65" s="58">
        <f t="shared" si="0"/>
        <v>924</v>
      </c>
    </row>
    <row r="66" spans="1:8" ht="31.5">
      <c r="A66" s="58">
        <v>1</v>
      </c>
      <c r="B66" s="24" t="s">
        <v>73</v>
      </c>
      <c r="C66" s="24" t="s">
        <v>408</v>
      </c>
      <c r="D66" s="24" t="s">
        <v>477</v>
      </c>
      <c r="E66" s="24" t="s">
        <v>409</v>
      </c>
      <c r="F66" s="58">
        <v>1386</v>
      </c>
      <c r="G66" s="24" t="s">
        <v>13</v>
      </c>
      <c r="H66" s="58">
        <f t="shared" si="0"/>
        <v>1386</v>
      </c>
    </row>
    <row r="67" spans="1:8" ht="31.5">
      <c r="A67" s="58">
        <v>3</v>
      </c>
      <c r="B67" s="24" t="s">
        <v>74</v>
      </c>
      <c r="C67" s="24" t="s">
        <v>408</v>
      </c>
      <c r="D67" s="24" t="s">
        <v>477</v>
      </c>
      <c r="E67" s="24" t="s">
        <v>409</v>
      </c>
      <c r="F67" s="58">
        <v>693</v>
      </c>
      <c r="G67" s="24" t="s">
        <v>13</v>
      </c>
      <c r="H67" s="58">
        <f t="shared" si="0"/>
        <v>2079</v>
      </c>
    </row>
    <row r="68" spans="1:8" ht="31.5">
      <c r="A68" s="58">
        <v>20</v>
      </c>
      <c r="B68" s="24" t="s">
        <v>75</v>
      </c>
      <c r="C68" s="24" t="s">
        <v>408</v>
      </c>
      <c r="D68" s="24" t="s">
        <v>11</v>
      </c>
      <c r="E68" s="24" t="s">
        <v>409</v>
      </c>
      <c r="F68" s="58">
        <v>122</v>
      </c>
      <c r="G68" s="24" t="s">
        <v>13</v>
      </c>
      <c r="H68" s="58">
        <f t="shared" si="0"/>
        <v>2440</v>
      </c>
    </row>
    <row r="69" spans="1:8" ht="31.5">
      <c r="A69" s="58">
        <v>1</v>
      </c>
      <c r="B69" s="24" t="s">
        <v>76</v>
      </c>
      <c r="C69" s="24" t="s">
        <v>408</v>
      </c>
      <c r="D69" s="24" t="s">
        <v>11</v>
      </c>
      <c r="E69" s="24" t="s">
        <v>409</v>
      </c>
      <c r="F69" s="58">
        <v>2205</v>
      </c>
      <c r="G69" s="24" t="s">
        <v>13</v>
      </c>
      <c r="H69" s="58">
        <f t="shared" ref="H69:H132" si="1">A69*F69</f>
        <v>2205</v>
      </c>
    </row>
    <row r="70" spans="1:8" ht="31.5">
      <c r="A70" s="58">
        <v>250</v>
      </c>
      <c r="B70" s="24" t="s">
        <v>94</v>
      </c>
      <c r="C70" s="24" t="s">
        <v>408</v>
      </c>
      <c r="D70" s="24" t="s">
        <v>477</v>
      </c>
      <c r="E70" s="24" t="s">
        <v>409</v>
      </c>
      <c r="F70" s="58">
        <v>117.5</v>
      </c>
      <c r="G70" s="24" t="s">
        <v>16</v>
      </c>
      <c r="H70" s="58">
        <f t="shared" si="1"/>
        <v>29375</v>
      </c>
    </row>
    <row r="71" spans="1:8" ht="31.5">
      <c r="A71" s="58">
        <v>2</v>
      </c>
      <c r="B71" s="24" t="s">
        <v>42</v>
      </c>
      <c r="C71" s="24" t="s">
        <v>408</v>
      </c>
      <c r="D71" s="24" t="s">
        <v>477</v>
      </c>
      <c r="E71" s="24" t="s">
        <v>409</v>
      </c>
      <c r="F71" s="58">
        <v>4725</v>
      </c>
      <c r="G71" s="24" t="s">
        <v>13</v>
      </c>
      <c r="H71" s="58">
        <f t="shared" si="1"/>
        <v>9450</v>
      </c>
    </row>
    <row r="72" spans="1:8" ht="31.5">
      <c r="A72" s="58">
        <v>20</v>
      </c>
      <c r="B72" s="24" t="s">
        <v>77</v>
      </c>
      <c r="C72" s="24" t="s">
        <v>408</v>
      </c>
      <c r="D72" s="24" t="s">
        <v>477</v>
      </c>
      <c r="E72" s="24" t="s">
        <v>409</v>
      </c>
      <c r="F72" s="58">
        <v>105</v>
      </c>
      <c r="G72" s="24" t="s">
        <v>16</v>
      </c>
      <c r="H72" s="58">
        <f t="shared" si="1"/>
        <v>2100</v>
      </c>
    </row>
    <row r="73" spans="1:8" ht="31.5">
      <c r="A73" s="58">
        <v>6.5</v>
      </c>
      <c r="B73" s="24" t="s">
        <v>32</v>
      </c>
      <c r="C73" s="24" t="s">
        <v>408</v>
      </c>
      <c r="D73" s="24" t="s">
        <v>477</v>
      </c>
      <c r="E73" s="24" t="s">
        <v>409</v>
      </c>
      <c r="F73" s="58">
        <v>1293</v>
      </c>
      <c r="G73" s="24" t="s">
        <v>21</v>
      </c>
      <c r="H73" s="58">
        <f t="shared" si="1"/>
        <v>8404.5</v>
      </c>
    </row>
    <row r="74" spans="1:8" ht="31.5">
      <c r="A74" s="58">
        <v>6.5</v>
      </c>
      <c r="B74" s="24" t="s">
        <v>33</v>
      </c>
      <c r="C74" s="24" t="s">
        <v>408</v>
      </c>
      <c r="D74" s="24" t="s">
        <v>11</v>
      </c>
      <c r="E74" s="24" t="s">
        <v>409</v>
      </c>
      <c r="F74" s="58">
        <v>482</v>
      </c>
      <c r="G74" s="24" t="s">
        <v>21</v>
      </c>
      <c r="H74" s="58">
        <f t="shared" si="1"/>
        <v>3133</v>
      </c>
    </row>
    <row r="75" spans="1:8" ht="31.5">
      <c r="A75" s="58">
        <v>18</v>
      </c>
      <c r="B75" s="24" t="s">
        <v>39</v>
      </c>
      <c r="C75" s="24" t="s">
        <v>408</v>
      </c>
      <c r="D75" s="24" t="s">
        <v>477</v>
      </c>
      <c r="E75" s="24" t="s">
        <v>409</v>
      </c>
      <c r="F75" s="58">
        <v>294</v>
      </c>
      <c r="G75" s="24" t="s">
        <v>13</v>
      </c>
      <c r="H75" s="58">
        <f t="shared" si="1"/>
        <v>5292</v>
      </c>
    </row>
    <row r="76" spans="1:8" ht="31.5">
      <c r="A76" s="58">
        <v>18</v>
      </c>
      <c r="B76" s="24" t="s">
        <v>487</v>
      </c>
      <c r="C76" s="24" t="s">
        <v>408</v>
      </c>
      <c r="D76" s="24" t="s">
        <v>11</v>
      </c>
      <c r="E76" s="24" t="s">
        <v>409</v>
      </c>
      <c r="F76" s="58">
        <v>20</v>
      </c>
      <c r="G76" s="24" t="s">
        <v>13</v>
      </c>
      <c r="H76" s="58">
        <f t="shared" si="1"/>
        <v>360</v>
      </c>
    </row>
    <row r="77" spans="1:8" ht="31.5">
      <c r="A77" s="58">
        <v>1</v>
      </c>
      <c r="B77" s="24" t="s">
        <v>488</v>
      </c>
      <c r="C77" s="24" t="s">
        <v>408</v>
      </c>
      <c r="D77" s="24" t="s">
        <v>11</v>
      </c>
      <c r="E77" s="24" t="s">
        <v>409</v>
      </c>
      <c r="F77" s="58">
        <v>880</v>
      </c>
      <c r="G77" s="24" t="s">
        <v>14</v>
      </c>
      <c r="H77" s="58">
        <f t="shared" si="1"/>
        <v>880</v>
      </c>
    </row>
    <row r="78" spans="1:8" ht="31.5">
      <c r="A78" s="58">
        <v>11</v>
      </c>
      <c r="B78" s="24" t="s">
        <v>22</v>
      </c>
      <c r="C78" s="24" t="s">
        <v>408</v>
      </c>
      <c r="D78" s="24" t="s">
        <v>11</v>
      </c>
      <c r="E78" s="24" t="s">
        <v>409</v>
      </c>
      <c r="F78" s="58">
        <v>221</v>
      </c>
      <c r="G78" s="24" t="s">
        <v>21</v>
      </c>
      <c r="H78" s="58">
        <f t="shared" si="1"/>
        <v>2431</v>
      </c>
    </row>
    <row r="79" spans="1:8" ht="31.5">
      <c r="A79" s="58">
        <v>11</v>
      </c>
      <c r="B79" s="24" t="s">
        <v>23</v>
      </c>
      <c r="C79" s="24" t="s">
        <v>408</v>
      </c>
      <c r="D79" s="24" t="s">
        <v>11</v>
      </c>
      <c r="E79" s="24" t="s">
        <v>409</v>
      </c>
      <c r="F79" s="58">
        <v>185</v>
      </c>
      <c r="G79" s="24" t="s">
        <v>21</v>
      </c>
      <c r="H79" s="58">
        <f t="shared" si="1"/>
        <v>2035</v>
      </c>
    </row>
    <row r="80" spans="1:8" ht="31.5">
      <c r="A80" s="58">
        <v>11</v>
      </c>
      <c r="B80" s="24" t="s">
        <v>489</v>
      </c>
      <c r="C80" s="24" t="s">
        <v>408</v>
      </c>
      <c r="D80" s="24" t="s">
        <v>11</v>
      </c>
      <c r="E80" s="24" t="s">
        <v>409</v>
      </c>
      <c r="F80" s="58">
        <v>80</v>
      </c>
      <c r="G80" s="24" t="s">
        <v>13</v>
      </c>
      <c r="H80" s="58">
        <f t="shared" si="1"/>
        <v>880</v>
      </c>
    </row>
    <row r="81" spans="1:8" ht="31.5">
      <c r="A81" s="58">
        <v>11</v>
      </c>
      <c r="B81" s="24" t="s">
        <v>490</v>
      </c>
      <c r="C81" s="24" t="s">
        <v>408</v>
      </c>
      <c r="D81" s="24" t="s">
        <v>11</v>
      </c>
      <c r="E81" s="24" t="s">
        <v>409</v>
      </c>
      <c r="F81" s="58">
        <v>80</v>
      </c>
      <c r="G81" s="24" t="s">
        <v>13</v>
      </c>
      <c r="H81" s="58">
        <f t="shared" si="1"/>
        <v>880</v>
      </c>
    </row>
    <row r="82" spans="1:8" ht="31.5">
      <c r="A82" s="58">
        <v>4</v>
      </c>
      <c r="B82" s="24" t="s">
        <v>491</v>
      </c>
      <c r="C82" s="24" t="s">
        <v>408</v>
      </c>
      <c r="D82" s="24" t="s">
        <v>11</v>
      </c>
      <c r="E82" s="24" t="s">
        <v>409</v>
      </c>
      <c r="F82" s="58">
        <v>126</v>
      </c>
      <c r="G82" s="24" t="s">
        <v>13</v>
      </c>
      <c r="H82" s="58">
        <f t="shared" si="1"/>
        <v>504</v>
      </c>
    </row>
    <row r="83" spans="1:8" ht="31.5">
      <c r="A83" s="58">
        <v>4</v>
      </c>
      <c r="B83" s="24" t="s">
        <v>492</v>
      </c>
      <c r="C83" s="24" t="s">
        <v>408</v>
      </c>
      <c r="D83" s="24" t="s">
        <v>11</v>
      </c>
      <c r="E83" s="24" t="s">
        <v>409</v>
      </c>
      <c r="F83" s="58">
        <v>79</v>
      </c>
      <c r="G83" s="24" t="s">
        <v>13</v>
      </c>
      <c r="H83" s="58">
        <f t="shared" si="1"/>
        <v>316</v>
      </c>
    </row>
    <row r="84" spans="1:8" ht="31.5">
      <c r="A84" s="58">
        <v>31</v>
      </c>
      <c r="B84" s="24" t="s">
        <v>120</v>
      </c>
      <c r="C84" s="24" t="s">
        <v>408</v>
      </c>
      <c r="D84" s="24" t="s">
        <v>11</v>
      </c>
      <c r="E84" s="24" t="s">
        <v>409</v>
      </c>
      <c r="F84" s="58">
        <v>407.29</v>
      </c>
      <c r="G84" s="24" t="s">
        <v>13</v>
      </c>
      <c r="H84" s="58">
        <f t="shared" si="1"/>
        <v>12625.99</v>
      </c>
    </row>
    <row r="85" spans="1:8" ht="31.5">
      <c r="A85" s="58">
        <v>8</v>
      </c>
      <c r="B85" s="24" t="s">
        <v>127</v>
      </c>
      <c r="C85" s="24" t="s">
        <v>408</v>
      </c>
      <c r="D85" s="24" t="s">
        <v>11</v>
      </c>
      <c r="E85" s="24" t="s">
        <v>409</v>
      </c>
      <c r="F85" s="58">
        <v>271.52</v>
      </c>
      <c r="G85" s="24" t="s">
        <v>13</v>
      </c>
      <c r="H85" s="58">
        <f t="shared" si="1"/>
        <v>2172.16</v>
      </c>
    </row>
    <row r="86" spans="1:8" ht="31.5">
      <c r="A86" s="58">
        <v>24</v>
      </c>
      <c r="B86" s="24" t="s">
        <v>493</v>
      </c>
      <c r="C86" s="24" t="s">
        <v>408</v>
      </c>
      <c r="D86" s="24" t="s">
        <v>11</v>
      </c>
      <c r="E86" s="24" t="s">
        <v>409</v>
      </c>
      <c r="F86" s="58">
        <v>6</v>
      </c>
      <c r="G86" s="24" t="s">
        <v>452</v>
      </c>
      <c r="H86" s="58">
        <f t="shared" si="1"/>
        <v>144</v>
      </c>
    </row>
    <row r="87" spans="1:8" ht="31.5">
      <c r="A87" s="58">
        <v>24</v>
      </c>
      <c r="B87" s="24" t="s">
        <v>494</v>
      </c>
      <c r="C87" s="24" t="s">
        <v>408</v>
      </c>
      <c r="D87" s="24" t="s">
        <v>11</v>
      </c>
      <c r="E87" s="24" t="s">
        <v>409</v>
      </c>
      <c r="F87" s="58">
        <v>6</v>
      </c>
      <c r="G87" s="24" t="s">
        <v>452</v>
      </c>
      <c r="H87" s="58">
        <f t="shared" si="1"/>
        <v>144</v>
      </c>
    </row>
    <row r="88" spans="1:8" ht="31.5">
      <c r="A88" s="58">
        <v>6</v>
      </c>
      <c r="B88" s="24" t="s">
        <v>495</v>
      </c>
      <c r="C88" s="24" t="s">
        <v>408</v>
      </c>
      <c r="D88" s="24" t="s">
        <v>11</v>
      </c>
      <c r="E88" s="24" t="s">
        <v>409</v>
      </c>
      <c r="F88" s="58">
        <v>2</v>
      </c>
      <c r="G88" s="24" t="s">
        <v>452</v>
      </c>
      <c r="H88" s="58">
        <f t="shared" si="1"/>
        <v>12</v>
      </c>
    </row>
    <row r="89" spans="1:8" ht="31.5">
      <c r="A89" s="58">
        <v>6</v>
      </c>
      <c r="B89" s="24" t="s">
        <v>496</v>
      </c>
      <c r="C89" s="24" t="s">
        <v>408</v>
      </c>
      <c r="D89" s="24" t="s">
        <v>11</v>
      </c>
      <c r="E89" s="24" t="s">
        <v>409</v>
      </c>
      <c r="F89" s="58">
        <v>1</v>
      </c>
      <c r="G89" s="24" t="s">
        <v>452</v>
      </c>
      <c r="H89" s="58">
        <f t="shared" si="1"/>
        <v>6</v>
      </c>
    </row>
    <row r="90" spans="1:8" ht="31.5">
      <c r="A90" s="58">
        <v>6</v>
      </c>
      <c r="B90" s="24" t="s">
        <v>463</v>
      </c>
      <c r="C90" s="24" t="s">
        <v>408</v>
      </c>
      <c r="D90" s="24" t="s">
        <v>11</v>
      </c>
      <c r="E90" s="24" t="s">
        <v>409</v>
      </c>
      <c r="F90" s="58">
        <v>1</v>
      </c>
      <c r="G90" s="24" t="s">
        <v>452</v>
      </c>
      <c r="H90" s="58">
        <f t="shared" si="1"/>
        <v>6</v>
      </c>
    </row>
    <row r="91" spans="1:8" ht="31.5">
      <c r="A91" s="58">
        <v>6</v>
      </c>
      <c r="B91" s="24" t="s">
        <v>497</v>
      </c>
      <c r="C91" s="24" t="s">
        <v>408</v>
      </c>
      <c r="D91" s="24" t="s">
        <v>11</v>
      </c>
      <c r="E91" s="24" t="s">
        <v>409</v>
      </c>
      <c r="F91" s="58">
        <v>1</v>
      </c>
      <c r="G91" s="24" t="s">
        <v>452</v>
      </c>
      <c r="H91" s="58">
        <f t="shared" si="1"/>
        <v>6</v>
      </c>
    </row>
    <row r="92" spans="1:8" ht="31.5">
      <c r="A92" s="58">
        <v>1</v>
      </c>
      <c r="B92" s="24" t="s">
        <v>498</v>
      </c>
      <c r="C92" s="24" t="s">
        <v>408</v>
      </c>
      <c r="D92" s="24" t="s">
        <v>11</v>
      </c>
      <c r="E92" s="24" t="s">
        <v>409</v>
      </c>
      <c r="F92" s="58">
        <v>18</v>
      </c>
      <c r="G92" s="24" t="s">
        <v>13</v>
      </c>
      <c r="H92" s="58">
        <f t="shared" si="1"/>
        <v>18</v>
      </c>
    </row>
    <row r="93" spans="1:8" ht="31.5">
      <c r="A93" s="58">
        <v>1</v>
      </c>
      <c r="B93" s="24" t="s">
        <v>499</v>
      </c>
      <c r="C93" s="24" t="s">
        <v>408</v>
      </c>
      <c r="D93" s="24" t="s">
        <v>11</v>
      </c>
      <c r="E93" s="24" t="s">
        <v>409</v>
      </c>
      <c r="F93" s="58">
        <v>18</v>
      </c>
      <c r="G93" s="24" t="s">
        <v>13</v>
      </c>
      <c r="H93" s="58">
        <f t="shared" si="1"/>
        <v>18</v>
      </c>
    </row>
    <row r="94" spans="1:8" ht="31.5">
      <c r="A94" s="58">
        <v>1300</v>
      </c>
      <c r="B94" s="24" t="s">
        <v>500</v>
      </c>
      <c r="C94" s="24" t="s">
        <v>408</v>
      </c>
      <c r="D94" s="24" t="s">
        <v>11</v>
      </c>
      <c r="E94" s="24" t="s">
        <v>409</v>
      </c>
      <c r="F94" s="58">
        <v>1</v>
      </c>
      <c r="G94" s="24" t="s">
        <v>20</v>
      </c>
      <c r="H94" s="58">
        <f t="shared" si="1"/>
        <v>1300</v>
      </c>
    </row>
    <row r="95" spans="1:8" ht="31.5">
      <c r="A95" s="58">
        <v>1300</v>
      </c>
      <c r="B95" s="24" t="s">
        <v>501</v>
      </c>
      <c r="C95" s="24" t="s">
        <v>408</v>
      </c>
      <c r="D95" s="24" t="s">
        <v>11</v>
      </c>
      <c r="E95" s="24" t="s">
        <v>409</v>
      </c>
      <c r="F95" s="58">
        <v>1.02</v>
      </c>
      <c r="G95" s="24" t="s">
        <v>20</v>
      </c>
      <c r="H95" s="58">
        <f t="shared" si="1"/>
        <v>1326</v>
      </c>
    </row>
    <row r="96" spans="1:8" ht="31.5">
      <c r="A96" s="58">
        <v>6</v>
      </c>
      <c r="B96" s="24" t="s">
        <v>502</v>
      </c>
      <c r="C96" s="24" t="s">
        <v>408</v>
      </c>
      <c r="D96" s="24" t="s">
        <v>11</v>
      </c>
      <c r="E96" s="24" t="s">
        <v>409</v>
      </c>
      <c r="F96" s="58">
        <v>41</v>
      </c>
      <c r="G96" s="24" t="s">
        <v>13</v>
      </c>
      <c r="H96" s="58">
        <f t="shared" si="1"/>
        <v>246</v>
      </c>
    </row>
    <row r="97" spans="1:8" ht="31.5">
      <c r="A97" s="58">
        <v>6</v>
      </c>
      <c r="B97" s="24" t="s">
        <v>503</v>
      </c>
      <c r="C97" s="24" t="s">
        <v>408</v>
      </c>
      <c r="D97" s="24" t="s">
        <v>11</v>
      </c>
      <c r="E97" s="24" t="s">
        <v>409</v>
      </c>
      <c r="F97" s="58">
        <v>35</v>
      </c>
      <c r="G97" s="24" t="s">
        <v>13</v>
      </c>
      <c r="H97" s="58">
        <f t="shared" si="1"/>
        <v>210</v>
      </c>
    </row>
    <row r="98" spans="1:8" ht="31.5">
      <c r="A98" s="58">
        <v>9</v>
      </c>
      <c r="B98" s="24" t="s">
        <v>504</v>
      </c>
      <c r="C98" s="24" t="s">
        <v>408</v>
      </c>
      <c r="D98" s="24" t="s">
        <v>11</v>
      </c>
      <c r="E98" s="24" t="s">
        <v>409</v>
      </c>
      <c r="F98" s="58">
        <v>32</v>
      </c>
      <c r="G98" s="24" t="s">
        <v>13</v>
      </c>
      <c r="H98" s="58">
        <f t="shared" si="1"/>
        <v>288</v>
      </c>
    </row>
    <row r="99" spans="1:8" ht="31.5">
      <c r="A99" s="58">
        <v>9</v>
      </c>
      <c r="B99" s="24" t="s">
        <v>505</v>
      </c>
      <c r="C99" s="24" t="s">
        <v>408</v>
      </c>
      <c r="D99" s="24" t="s">
        <v>11</v>
      </c>
      <c r="E99" s="24" t="s">
        <v>409</v>
      </c>
      <c r="F99" s="58">
        <v>32</v>
      </c>
      <c r="G99" s="24" t="s">
        <v>13</v>
      </c>
      <c r="H99" s="58">
        <f t="shared" si="1"/>
        <v>288</v>
      </c>
    </row>
    <row r="100" spans="1:8" ht="31.5">
      <c r="A100" s="58">
        <v>3</v>
      </c>
      <c r="B100" s="24" t="s">
        <v>506</v>
      </c>
      <c r="C100" s="24" t="s">
        <v>408</v>
      </c>
      <c r="D100" s="24" t="s">
        <v>11</v>
      </c>
      <c r="E100" s="24" t="s">
        <v>409</v>
      </c>
      <c r="F100" s="58">
        <v>32</v>
      </c>
      <c r="G100" s="24" t="s">
        <v>13</v>
      </c>
      <c r="H100" s="58">
        <f t="shared" si="1"/>
        <v>96</v>
      </c>
    </row>
    <row r="101" spans="1:8" ht="31.5">
      <c r="A101" s="58">
        <v>3</v>
      </c>
      <c r="B101" s="24" t="s">
        <v>507</v>
      </c>
      <c r="C101" s="24" t="s">
        <v>408</v>
      </c>
      <c r="D101" s="24" t="s">
        <v>11</v>
      </c>
      <c r="E101" s="24" t="s">
        <v>409</v>
      </c>
      <c r="F101" s="58">
        <v>32</v>
      </c>
      <c r="G101" s="24" t="s">
        <v>13</v>
      </c>
      <c r="H101" s="58">
        <f t="shared" si="1"/>
        <v>96</v>
      </c>
    </row>
    <row r="102" spans="1:8" ht="31.5">
      <c r="A102" s="58">
        <v>4</v>
      </c>
      <c r="B102" s="24" t="s">
        <v>508</v>
      </c>
      <c r="C102" s="24" t="s">
        <v>408</v>
      </c>
      <c r="D102" s="24" t="s">
        <v>11</v>
      </c>
      <c r="E102" s="24" t="s">
        <v>409</v>
      </c>
      <c r="F102" s="58">
        <v>8226.2999999999993</v>
      </c>
      <c r="G102" s="24" t="s">
        <v>13</v>
      </c>
      <c r="H102" s="58">
        <f t="shared" si="1"/>
        <v>32905.199999999997</v>
      </c>
    </row>
    <row r="103" spans="1:8" ht="31.5">
      <c r="A103" s="58">
        <v>350</v>
      </c>
      <c r="B103" s="24" t="s">
        <v>509</v>
      </c>
      <c r="C103" s="24" t="s">
        <v>408</v>
      </c>
      <c r="D103" s="24" t="s">
        <v>477</v>
      </c>
      <c r="E103" s="24" t="s">
        <v>409</v>
      </c>
      <c r="F103" s="58">
        <v>47.27</v>
      </c>
      <c r="G103" s="24" t="s">
        <v>16</v>
      </c>
      <c r="H103" s="58">
        <f t="shared" si="1"/>
        <v>16544.5</v>
      </c>
    </row>
    <row r="104" spans="1:8" ht="31.5">
      <c r="A104" s="58">
        <v>1</v>
      </c>
      <c r="B104" s="24" t="s">
        <v>630</v>
      </c>
      <c r="C104" s="24" t="s">
        <v>408</v>
      </c>
      <c r="D104" s="24" t="s">
        <v>11</v>
      </c>
      <c r="E104" s="24" t="s">
        <v>409</v>
      </c>
      <c r="F104" s="58">
        <v>3319</v>
      </c>
      <c r="G104" s="24" t="s">
        <v>13</v>
      </c>
      <c r="H104" s="58">
        <f t="shared" si="1"/>
        <v>3319</v>
      </c>
    </row>
    <row r="105" spans="1:8" ht="31.5">
      <c r="A105" s="58">
        <v>1</v>
      </c>
      <c r="B105" s="24" t="s">
        <v>87</v>
      </c>
      <c r="C105" s="24" t="s">
        <v>408</v>
      </c>
      <c r="D105" s="24" t="s">
        <v>11</v>
      </c>
      <c r="E105" s="24" t="s">
        <v>409</v>
      </c>
      <c r="F105" s="58">
        <v>39584.160000000003</v>
      </c>
      <c r="G105" s="24" t="s">
        <v>13</v>
      </c>
      <c r="H105" s="58">
        <f t="shared" si="1"/>
        <v>39584.160000000003</v>
      </c>
    </row>
    <row r="106" spans="1:8" ht="31.5">
      <c r="A106" s="58">
        <v>1</v>
      </c>
      <c r="B106" s="24" t="s">
        <v>66</v>
      </c>
      <c r="C106" s="24" t="s">
        <v>408</v>
      </c>
      <c r="D106" s="24" t="s">
        <v>477</v>
      </c>
      <c r="E106" s="24" t="s">
        <v>409</v>
      </c>
      <c r="F106" s="58">
        <v>13860</v>
      </c>
      <c r="G106" s="24" t="s">
        <v>13</v>
      </c>
      <c r="H106" s="58">
        <f t="shared" si="1"/>
        <v>13860</v>
      </c>
    </row>
    <row r="107" spans="1:8" ht="31.5">
      <c r="A107" s="58">
        <v>25</v>
      </c>
      <c r="B107" s="24" t="s">
        <v>50</v>
      </c>
      <c r="C107" s="24" t="s">
        <v>408</v>
      </c>
      <c r="D107" s="24" t="s">
        <v>11</v>
      </c>
      <c r="E107" s="24" t="s">
        <v>409</v>
      </c>
      <c r="F107" s="58">
        <v>386</v>
      </c>
      <c r="G107" s="24" t="s">
        <v>13</v>
      </c>
      <c r="H107" s="58">
        <f t="shared" si="1"/>
        <v>9650</v>
      </c>
    </row>
    <row r="108" spans="1:8" ht="31.5">
      <c r="A108" s="58">
        <v>1</v>
      </c>
      <c r="B108" s="24" t="s">
        <v>510</v>
      </c>
      <c r="C108" s="24" t="s">
        <v>408</v>
      </c>
      <c r="D108" s="24" t="s">
        <v>477</v>
      </c>
      <c r="E108" s="24" t="s">
        <v>409</v>
      </c>
      <c r="F108" s="58">
        <v>4095</v>
      </c>
      <c r="G108" s="24" t="s">
        <v>13</v>
      </c>
      <c r="H108" s="58">
        <f t="shared" si="1"/>
        <v>4095</v>
      </c>
    </row>
    <row r="109" spans="1:8" ht="31.5">
      <c r="A109" s="58">
        <v>1</v>
      </c>
      <c r="B109" s="24" t="s">
        <v>92</v>
      </c>
      <c r="C109" s="24" t="s">
        <v>408</v>
      </c>
      <c r="D109" s="24" t="s">
        <v>11</v>
      </c>
      <c r="E109" s="24" t="s">
        <v>409</v>
      </c>
      <c r="F109" s="58">
        <v>374.85</v>
      </c>
      <c r="G109" s="24" t="s">
        <v>13</v>
      </c>
      <c r="H109" s="58">
        <f t="shared" si="1"/>
        <v>374.85</v>
      </c>
    </row>
    <row r="110" spans="1:8" ht="31.5">
      <c r="A110" s="58">
        <v>31</v>
      </c>
      <c r="B110" s="24" t="s">
        <v>97</v>
      </c>
      <c r="C110" s="24" t="s">
        <v>408</v>
      </c>
      <c r="D110" s="24" t="s">
        <v>477</v>
      </c>
      <c r="E110" s="24" t="s">
        <v>409</v>
      </c>
      <c r="F110" s="58">
        <v>3109.41</v>
      </c>
      <c r="G110" s="24" t="s">
        <v>13</v>
      </c>
      <c r="H110" s="58">
        <f t="shared" si="1"/>
        <v>96391.709999999992</v>
      </c>
    </row>
    <row r="111" spans="1:8" ht="31.5">
      <c r="A111" s="58">
        <v>8</v>
      </c>
      <c r="B111" s="24" t="s">
        <v>98</v>
      </c>
      <c r="C111" s="24" t="s">
        <v>408</v>
      </c>
      <c r="D111" s="24" t="s">
        <v>477</v>
      </c>
      <c r="E111" s="24" t="s">
        <v>409</v>
      </c>
      <c r="F111" s="58">
        <v>1580</v>
      </c>
      <c r="G111" s="24" t="s">
        <v>13</v>
      </c>
      <c r="H111" s="58">
        <f t="shared" si="1"/>
        <v>12640</v>
      </c>
    </row>
    <row r="112" spans="1:8" ht="31.5">
      <c r="A112" s="58">
        <v>4</v>
      </c>
      <c r="B112" s="24" t="s">
        <v>99</v>
      </c>
      <c r="C112" s="24" t="s">
        <v>408</v>
      </c>
      <c r="D112" s="24" t="s">
        <v>477</v>
      </c>
      <c r="E112" s="24" t="s">
        <v>409</v>
      </c>
      <c r="F112" s="58">
        <v>40658.78</v>
      </c>
      <c r="G112" s="24" t="s">
        <v>13</v>
      </c>
      <c r="H112" s="58">
        <f t="shared" si="1"/>
        <v>162635.12</v>
      </c>
    </row>
    <row r="113" spans="1:8" ht="31.5">
      <c r="A113" s="58">
        <v>3</v>
      </c>
      <c r="B113" s="24" t="s">
        <v>101</v>
      </c>
      <c r="C113" s="24" t="s">
        <v>408</v>
      </c>
      <c r="D113" s="24" t="s">
        <v>477</v>
      </c>
      <c r="E113" s="24" t="s">
        <v>409</v>
      </c>
      <c r="F113" s="58">
        <v>30847.46</v>
      </c>
      <c r="G113" s="24" t="s">
        <v>13</v>
      </c>
      <c r="H113" s="58">
        <f t="shared" si="1"/>
        <v>92542.38</v>
      </c>
    </row>
    <row r="114" spans="1:8" ht="31.5">
      <c r="A114" s="58">
        <v>8</v>
      </c>
      <c r="B114" s="24" t="s">
        <v>100</v>
      </c>
      <c r="C114" s="24" t="s">
        <v>408</v>
      </c>
      <c r="D114" s="24" t="s">
        <v>477</v>
      </c>
      <c r="E114" s="24" t="s">
        <v>409</v>
      </c>
      <c r="F114" s="58">
        <v>11754</v>
      </c>
      <c r="G114" s="24" t="s">
        <v>13</v>
      </c>
      <c r="H114" s="58">
        <f t="shared" si="1"/>
        <v>94032</v>
      </c>
    </row>
    <row r="115" spans="1:8" ht="31.5">
      <c r="A115" s="58">
        <v>2500</v>
      </c>
      <c r="B115" s="24" t="s">
        <v>104</v>
      </c>
      <c r="C115" s="24" t="s">
        <v>408</v>
      </c>
      <c r="D115" s="24" t="s">
        <v>477</v>
      </c>
      <c r="E115" s="24" t="s">
        <v>409</v>
      </c>
      <c r="F115" s="58">
        <v>56.42</v>
      </c>
      <c r="G115" s="24" t="s">
        <v>16</v>
      </c>
      <c r="H115" s="58">
        <f t="shared" si="1"/>
        <v>141050</v>
      </c>
    </row>
    <row r="116" spans="1:8" ht="31.5">
      <c r="A116" s="58">
        <v>2000</v>
      </c>
      <c r="B116" s="24" t="s">
        <v>105</v>
      </c>
      <c r="C116" s="24" t="s">
        <v>408</v>
      </c>
      <c r="D116" s="24" t="s">
        <v>477</v>
      </c>
      <c r="E116" s="24" t="s">
        <v>409</v>
      </c>
      <c r="F116" s="58">
        <v>56.5</v>
      </c>
      <c r="G116" s="24" t="s">
        <v>16</v>
      </c>
      <c r="H116" s="58">
        <f t="shared" si="1"/>
        <v>113000</v>
      </c>
    </row>
    <row r="117" spans="1:8" ht="31.5">
      <c r="A117" s="58">
        <v>1</v>
      </c>
      <c r="B117" s="24" t="s">
        <v>631</v>
      </c>
      <c r="C117" s="24" t="s">
        <v>408</v>
      </c>
      <c r="D117" s="24" t="s">
        <v>477</v>
      </c>
      <c r="E117" s="24" t="s">
        <v>409</v>
      </c>
      <c r="F117" s="58">
        <v>1974</v>
      </c>
      <c r="G117" s="24" t="s">
        <v>13</v>
      </c>
      <c r="H117" s="58">
        <f t="shared" si="1"/>
        <v>1974</v>
      </c>
    </row>
    <row r="118" spans="1:8" ht="31.5">
      <c r="A118" s="58">
        <v>6500</v>
      </c>
      <c r="B118" s="24" t="s">
        <v>103</v>
      </c>
      <c r="C118" s="24" t="s">
        <v>408</v>
      </c>
      <c r="D118" s="24" t="s">
        <v>477</v>
      </c>
      <c r="E118" s="24" t="s">
        <v>409</v>
      </c>
      <c r="F118" s="58">
        <v>57.45</v>
      </c>
      <c r="G118" s="24" t="s">
        <v>110</v>
      </c>
      <c r="H118" s="58">
        <f t="shared" si="1"/>
        <v>373425</v>
      </c>
    </row>
    <row r="119" spans="1:8" ht="31.5">
      <c r="A119" s="58">
        <v>1</v>
      </c>
      <c r="B119" s="24" t="s">
        <v>102</v>
      </c>
      <c r="C119" s="24" t="s">
        <v>408</v>
      </c>
      <c r="D119" s="24" t="s">
        <v>477</v>
      </c>
      <c r="E119" s="24" t="s">
        <v>409</v>
      </c>
      <c r="F119" s="58">
        <v>7797</v>
      </c>
      <c r="G119" s="24" t="s">
        <v>13</v>
      </c>
      <c r="H119" s="58">
        <f t="shared" si="1"/>
        <v>7797</v>
      </c>
    </row>
    <row r="120" spans="1:8" ht="31.5">
      <c r="A120" s="58">
        <v>60</v>
      </c>
      <c r="B120" s="24" t="s">
        <v>106</v>
      </c>
      <c r="C120" s="24" t="s">
        <v>408</v>
      </c>
      <c r="D120" s="24" t="s">
        <v>477</v>
      </c>
      <c r="E120" s="24" t="s">
        <v>409</v>
      </c>
      <c r="F120" s="58">
        <v>57.25</v>
      </c>
      <c r="G120" s="24" t="s">
        <v>16</v>
      </c>
      <c r="H120" s="58">
        <f t="shared" si="1"/>
        <v>3435</v>
      </c>
    </row>
    <row r="121" spans="1:8" ht="31.5">
      <c r="A121" s="58">
        <v>76</v>
      </c>
      <c r="B121" s="24" t="s">
        <v>524</v>
      </c>
      <c r="C121" s="24" t="s">
        <v>408</v>
      </c>
      <c r="D121" s="24" t="s">
        <v>11</v>
      </c>
      <c r="E121" s="24" t="s">
        <v>409</v>
      </c>
      <c r="F121" s="58">
        <v>1217.6300000000001</v>
      </c>
      <c r="G121" s="24" t="s">
        <v>13</v>
      </c>
      <c r="H121" s="58">
        <f t="shared" si="1"/>
        <v>92539.88</v>
      </c>
    </row>
    <row r="122" spans="1:8" ht="31.5">
      <c r="A122" s="58">
        <v>45</v>
      </c>
      <c r="B122" s="24" t="s">
        <v>525</v>
      </c>
      <c r="C122" s="24" t="s">
        <v>408</v>
      </c>
      <c r="D122" s="24" t="s">
        <v>11</v>
      </c>
      <c r="E122" s="24" t="s">
        <v>409</v>
      </c>
      <c r="F122" s="58">
        <v>842.78</v>
      </c>
      <c r="G122" s="24" t="s">
        <v>13</v>
      </c>
      <c r="H122" s="58">
        <f t="shared" si="1"/>
        <v>37925.1</v>
      </c>
    </row>
    <row r="123" spans="1:8" ht="31.5">
      <c r="A123" s="58">
        <v>10</v>
      </c>
      <c r="B123" s="24" t="s">
        <v>526</v>
      </c>
      <c r="C123" s="24" t="s">
        <v>408</v>
      </c>
      <c r="D123" s="24" t="s">
        <v>11</v>
      </c>
      <c r="E123" s="24" t="s">
        <v>409</v>
      </c>
      <c r="F123" s="58">
        <v>520</v>
      </c>
      <c r="G123" s="24" t="s">
        <v>13</v>
      </c>
      <c r="H123" s="58">
        <f t="shared" si="1"/>
        <v>5200</v>
      </c>
    </row>
    <row r="124" spans="1:8" ht="31.5">
      <c r="A124" s="58">
        <v>10</v>
      </c>
      <c r="B124" s="24" t="s">
        <v>446</v>
      </c>
      <c r="C124" s="24" t="s">
        <v>408</v>
      </c>
      <c r="D124" s="24" t="s">
        <v>11</v>
      </c>
      <c r="E124" s="24" t="s">
        <v>409</v>
      </c>
      <c r="F124" s="58">
        <v>684.53</v>
      </c>
      <c r="G124" s="24" t="s">
        <v>14</v>
      </c>
      <c r="H124" s="58">
        <f t="shared" si="1"/>
        <v>6845.2999999999993</v>
      </c>
    </row>
    <row r="125" spans="1:8" ht="31.5">
      <c r="A125" s="58">
        <v>121</v>
      </c>
      <c r="B125" s="24" t="s">
        <v>112</v>
      </c>
      <c r="C125" s="24" t="s">
        <v>408</v>
      </c>
      <c r="D125" s="24" t="s">
        <v>11</v>
      </c>
      <c r="E125" s="24" t="s">
        <v>409</v>
      </c>
      <c r="F125" s="58">
        <v>4165.28</v>
      </c>
      <c r="G125" s="24" t="s">
        <v>13</v>
      </c>
      <c r="H125" s="58">
        <f t="shared" si="1"/>
        <v>503998.87999999995</v>
      </c>
    </row>
    <row r="126" spans="1:8" ht="31.5">
      <c r="A126" s="58">
        <v>15</v>
      </c>
      <c r="B126" s="24" t="s">
        <v>111</v>
      </c>
      <c r="C126" s="24" t="s">
        <v>408</v>
      </c>
      <c r="D126" s="24" t="s">
        <v>11</v>
      </c>
      <c r="E126" s="24" t="s">
        <v>409</v>
      </c>
      <c r="F126" s="58">
        <v>700</v>
      </c>
      <c r="G126" s="24" t="s">
        <v>13</v>
      </c>
      <c r="H126" s="58">
        <f t="shared" si="1"/>
        <v>10500</v>
      </c>
    </row>
    <row r="127" spans="1:8" ht="31.5">
      <c r="A127" s="58">
        <v>20</v>
      </c>
      <c r="B127" s="24" t="s">
        <v>527</v>
      </c>
      <c r="C127" s="24" t="s">
        <v>408</v>
      </c>
      <c r="D127" s="24" t="s">
        <v>11</v>
      </c>
      <c r="E127" s="24" t="s">
        <v>409</v>
      </c>
      <c r="F127" s="58">
        <v>1440</v>
      </c>
      <c r="G127" s="24" t="s">
        <v>13</v>
      </c>
      <c r="H127" s="58">
        <f t="shared" si="1"/>
        <v>28800</v>
      </c>
    </row>
    <row r="128" spans="1:8" ht="31.5">
      <c r="A128" s="58">
        <v>35</v>
      </c>
      <c r="B128" s="24" t="s">
        <v>118</v>
      </c>
      <c r="C128" s="24" t="s">
        <v>408</v>
      </c>
      <c r="D128" s="24" t="s">
        <v>11</v>
      </c>
      <c r="E128" s="24" t="s">
        <v>409</v>
      </c>
      <c r="F128" s="58">
        <v>2400</v>
      </c>
      <c r="G128" s="24" t="s">
        <v>13</v>
      </c>
      <c r="H128" s="58">
        <f t="shared" si="1"/>
        <v>84000</v>
      </c>
    </row>
    <row r="129" spans="1:8" ht="31.5">
      <c r="A129" s="58">
        <v>4</v>
      </c>
      <c r="B129" s="24" t="s">
        <v>49</v>
      </c>
      <c r="C129" s="24" t="s">
        <v>408</v>
      </c>
      <c r="D129" s="24" t="s">
        <v>11</v>
      </c>
      <c r="E129" s="24" t="s">
        <v>409</v>
      </c>
      <c r="F129" s="58">
        <v>1234.2</v>
      </c>
      <c r="G129" s="24" t="s">
        <v>13</v>
      </c>
      <c r="H129" s="58">
        <f t="shared" si="1"/>
        <v>4936.8</v>
      </c>
    </row>
    <row r="130" spans="1:8" ht="31.5">
      <c r="A130" s="58">
        <v>4</v>
      </c>
      <c r="B130" s="24" t="s">
        <v>447</v>
      </c>
      <c r="C130" s="24" t="s">
        <v>408</v>
      </c>
      <c r="D130" s="24" t="s">
        <v>11</v>
      </c>
      <c r="E130" s="24" t="s">
        <v>409</v>
      </c>
      <c r="F130" s="58">
        <v>2908.02</v>
      </c>
      <c r="G130" s="24" t="s">
        <v>13</v>
      </c>
      <c r="H130" s="58">
        <f t="shared" si="1"/>
        <v>11632.08</v>
      </c>
    </row>
    <row r="131" spans="1:8" ht="31.5">
      <c r="A131" s="58">
        <v>15</v>
      </c>
      <c r="B131" s="24" t="s">
        <v>114</v>
      </c>
      <c r="C131" s="24" t="s">
        <v>408</v>
      </c>
      <c r="D131" s="24" t="s">
        <v>11</v>
      </c>
      <c r="E131" s="24" t="s">
        <v>409</v>
      </c>
      <c r="F131" s="58">
        <v>1759.5</v>
      </c>
      <c r="G131" s="24" t="s">
        <v>13</v>
      </c>
      <c r="H131" s="58">
        <f t="shared" si="1"/>
        <v>26392.5</v>
      </c>
    </row>
    <row r="132" spans="1:8" ht="31.5">
      <c r="A132" s="58">
        <v>1</v>
      </c>
      <c r="B132" s="24" t="s">
        <v>448</v>
      </c>
      <c r="C132" s="24" t="s">
        <v>408</v>
      </c>
      <c r="D132" s="24" t="s">
        <v>11</v>
      </c>
      <c r="E132" s="24" t="s">
        <v>409</v>
      </c>
      <c r="F132" s="58">
        <v>6204</v>
      </c>
      <c r="G132" s="24" t="s">
        <v>14</v>
      </c>
      <c r="H132" s="58">
        <f t="shared" si="1"/>
        <v>6204</v>
      </c>
    </row>
    <row r="133" spans="1:8" ht="31.5">
      <c r="A133" s="58">
        <v>1</v>
      </c>
      <c r="B133" s="24" t="s">
        <v>40</v>
      </c>
      <c r="C133" s="24" t="s">
        <v>408</v>
      </c>
      <c r="D133" s="24" t="s">
        <v>11</v>
      </c>
      <c r="E133" s="24" t="s">
        <v>409</v>
      </c>
      <c r="F133" s="58">
        <v>4500</v>
      </c>
      <c r="G133" s="24" t="s">
        <v>13</v>
      </c>
      <c r="H133" s="58">
        <f t="shared" ref="H133:H196" si="2">A133*F133</f>
        <v>4500</v>
      </c>
    </row>
    <row r="134" spans="1:8" ht="31.5">
      <c r="A134" s="58">
        <v>78.650000000000006</v>
      </c>
      <c r="B134" s="24" t="s">
        <v>29</v>
      </c>
      <c r="C134" s="24" t="s">
        <v>408</v>
      </c>
      <c r="D134" s="24" t="s">
        <v>11</v>
      </c>
      <c r="E134" s="24" t="s">
        <v>409</v>
      </c>
      <c r="F134" s="58">
        <v>6579</v>
      </c>
      <c r="G134" s="24" t="s">
        <v>15</v>
      </c>
      <c r="H134" s="58">
        <f t="shared" si="2"/>
        <v>517438.35000000003</v>
      </c>
    </row>
    <row r="135" spans="1:8" ht="31.5">
      <c r="A135" s="58">
        <v>125</v>
      </c>
      <c r="B135" s="24" t="s">
        <v>94</v>
      </c>
      <c r="C135" s="24" t="s">
        <v>408</v>
      </c>
      <c r="D135" s="24" t="s">
        <v>477</v>
      </c>
      <c r="E135" s="24" t="s">
        <v>409</v>
      </c>
      <c r="F135" s="58">
        <v>117.5</v>
      </c>
      <c r="G135" s="24" t="s">
        <v>16</v>
      </c>
      <c r="H135" s="58">
        <f t="shared" si="2"/>
        <v>14687.5</v>
      </c>
    </row>
    <row r="136" spans="1:8" ht="31.5">
      <c r="A136" s="58">
        <v>6</v>
      </c>
      <c r="B136" s="24" t="s">
        <v>17</v>
      </c>
      <c r="C136" s="24" t="s">
        <v>408</v>
      </c>
      <c r="D136" s="24" t="s">
        <v>11</v>
      </c>
      <c r="E136" s="24" t="s">
        <v>409</v>
      </c>
      <c r="F136" s="58">
        <v>765</v>
      </c>
      <c r="G136" s="24" t="s">
        <v>18</v>
      </c>
      <c r="H136" s="58">
        <f t="shared" si="2"/>
        <v>4590</v>
      </c>
    </row>
    <row r="137" spans="1:8" ht="31.5">
      <c r="A137" s="58">
        <v>2</v>
      </c>
      <c r="B137" s="24" t="s">
        <v>50</v>
      </c>
      <c r="C137" s="24" t="s">
        <v>408</v>
      </c>
      <c r="D137" s="24" t="s">
        <v>11</v>
      </c>
      <c r="E137" s="24" t="s">
        <v>409</v>
      </c>
      <c r="F137" s="58">
        <v>386</v>
      </c>
      <c r="G137" s="24" t="s">
        <v>13</v>
      </c>
      <c r="H137" s="58">
        <f t="shared" si="2"/>
        <v>772</v>
      </c>
    </row>
    <row r="138" spans="1:8" ht="31.5">
      <c r="A138" s="58">
        <v>1.28</v>
      </c>
      <c r="B138" s="24" t="s">
        <v>83</v>
      </c>
      <c r="C138" s="24" t="s">
        <v>408</v>
      </c>
      <c r="D138" s="24" t="s">
        <v>11</v>
      </c>
      <c r="E138" s="24" t="s">
        <v>409</v>
      </c>
      <c r="F138" s="58">
        <v>3426</v>
      </c>
      <c r="G138" s="24" t="s">
        <v>21</v>
      </c>
      <c r="H138" s="58">
        <f t="shared" si="2"/>
        <v>4385.28</v>
      </c>
    </row>
    <row r="139" spans="1:8" ht="31.5">
      <c r="A139" s="58">
        <v>6</v>
      </c>
      <c r="B139" s="24" t="s">
        <v>113</v>
      </c>
      <c r="C139" s="24" t="s">
        <v>408</v>
      </c>
      <c r="D139" s="24" t="s">
        <v>11</v>
      </c>
      <c r="E139" s="24" t="s">
        <v>409</v>
      </c>
      <c r="F139" s="58">
        <v>12600.06</v>
      </c>
      <c r="G139" s="24" t="s">
        <v>18</v>
      </c>
      <c r="H139" s="58">
        <f t="shared" si="2"/>
        <v>75600.36</v>
      </c>
    </row>
    <row r="140" spans="1:8" ht="31.5">
      <c r="A140" s="58">
        <v>1.28</v>
      </c>
      <c r="B140" s="24" t="s">
        <v>22</v>
      </c>
      <c r="C140" s="24" t="s">
        <v>408</v>
      </c>
      <c r="D140" s="24" t="s">
        <v>11</v>
      </c>
      <c r="E140" s="24" t="s">
        <v>409</v>
      </c>
      <c r="F140" s="58">
        <v>221</v>
      </c>
      <c r="G140" s="24" t="s">
        <v>21</v>
      </c>
      <c r="H140" s="58">
        <f t="shared" si="2"/>
        <v>282.88</v>
      </c>
    </row>
    <row r="141" spans="1:8" ht="31.5">
      <c r="A141" s="58">
        <v>13.2</v>
      </c>
      <c r="B141" s="24" t="s">
        <v>493</v>
      </c>
      <c r="C141" s="24" t="s">
        <v>408</v>
      </c>
      <c r="D141" s="24" t="s">
        <v>11</v>
      </c>
      <c r="E141" s="24" t="s">
        <v>409</v>
      </c>
      <c r="F141" s="58">
        <v>6</v>
      </c>
      <c r="G141" s="24" t="s">
        <v>452</v>
      </c>
      <c r="H141" s="58">
        <f t="shared" si="2"/>
        <v>79.199999999999989</v>
      </c>
    </row>
    <row r="142" spans="1:8" ht="31.5">
      <c r="A142" s="58">
        <v>2</v>
      </c>
      <c r="B142" s="24" t="s">
        <v>491</v>
      </c>
      <c r="C142" s="24" t="s">
        <v>408</v>
      </c>
      <c r="D142" s="24" t="s">
        <v>11</v>
      </c>
      <c r="E142" s="24" t="s">
        <v>409</v>
      </c>
      <c r="F142" s="58">
        <v>126</v>
      </c>
      <c r="G142" s="24" t="s">
        <v>13</v>
      </c>
      <c r="H142" s="58">
        <f t="shared" si="2"/>
        <v>252</v>
      </c>
    </row>
    <row r="143" spans="1:8" ht="31.5">
      <c r="A143" s="58">
        <v>121</v>
      </c>
      <c r="B143" s="24" t="s">
        <v>119</v>
      </c>
      <c r="C143" s="24" t="s">
        <v>408</v>
      </c>
      <c r="D143" s="24" t="s">
        <v>11</v>
      </c>
      <c r="E143" s="24" t="s">
        <v>409</v>
      </c>
      <c r="F143" s="58">
        <v>431.97</v>
      </c>
      <c r="G143" s="24" t="s">
        <v>13</v>
      </c>
      <c r="H143" s="58">
        <f t="shared" si="2"/>
        <v>52268.37</v>
      </c>
    </row>
    <row r="144" spans="1:8" ht="31.5">
      <c r="A144" s="58">
        <v>35</v>
      </c>
      <c r="B144" s="24" t="s">
        <v>120</v>
      </c>
      <c r="C144" s="24" t="s">
        <v>408</v>
      </c>
      <c r="D144" s="24" t="s">
        <v>11</v>
      </c>
      <c r="E144" s="24" t="s">
        <v>409</v>
      </c>
      <c r="F144" s="58">
        <v>407.29</v>
      </c>
      <c r="G144" s="24" t="s">
        <v>13</v>
      </c>
      <c r="H144" s="58">
        <f t="shared" si="2"/>
        <v>14255.150000000001</v>
      </c>
    </row>
    <row r="145" spans="1:8" ht="31.5">
      <c r="A145" s="58">
        <v>20</v>
      </c>
      <c r="B145" s="24" t="s">
        <v>25</v>
      </c>
      <c r="C145" s="24" t="s">
        <v>408</v>
      </c>
      <c r="D145" s="24" t="s">
        <v>477</v>
      </c>
      <c r="E145" s="24" t="s">
        <v>409</v>
      </c>
      <c r="F145" s="58">
        <v>116</v>
      </c>
      <c r="G145" s="24" t="s">
        <v>13</v>
      </c>
      <c r="H145" s="58">
        <f t="shared" si="2"/>
        <v>2320</v>
      </c>
    </row>
    <row r="146" spans="1:8" ht="31.5">
      <c r="A146" s="58">
        <v>156</v>
      </c>
      <c r="B146" s="24" t="s">
        <v>19</v>
      </c>
      <c r="C146" s="24" t="s">
        <v>408</v>
      </c>
      <c r="D146" s="24" t="s">
        <v>11</v>
      </c>
      <c r="E146" s="24" t="s">
        <v>409</v>
      </c>
      <c r="F146" s="58">
        <v>32</v>
      </c>
      <c r="G146" s="24" t="s">
        <v>13</v>
      </c>
      <c r="H146" s="58">
        <f t="shared" si="2"/>
        <v>4992</v>
      </c>
    </row>
    <row r="147" spans="1:8" ht="31.5">
      <c r="A147" s="58">
        <v>4</v>
      </c>
      <c r="B147" s="24" t="s">
        <v>508</v>
      </c>
      <c r="C147" s="24" t="s">
        <v>408</v>
      </c>
      <c r="D147" s="24" t="s">
        <v>11</v>
      </c>
      <c r="E147" s="24" t="s">
        <v>409</v>
      </c>
      <c r="F147" s="58">
        <v>8226.2999999999993</v>
      </c>
      <c r="G147" s="24" t="s">
        <v>13</v>
      </c>
      <c r="H147" s="58">
        <f t="shared" si="2"/>
        <v>32905.199999999997</v>
      </c>
    </row>
    <row r="148" spans="1:8" ht="31.5">
      <c r="A148" s="58">
        <v>1</v>
      </c>
      <c r="B148" s="24" t="s">
        <v>492</v>
      </c>
      <c r="C148" s="24" t="s">
        <v>408</v>
      </c>
      <c r="D148" s="24" t="s">
        <v>11</v>
      </c>
      <c r="E148" s="24" t="s">
        <v>409</v>
      </c>
      <c r="F148" s="58">
        <v>79</v>
      </c>
      <c r="G148" s="24" t="s">
        <v>13</v>
      </c>
      <c r="H148" s="58">
        <f t="shared" si="2"/>
        <v>79</v>
      </c>
    </row>
    <row r="149" spans="1:8" ht="31.5">
      <c r="A149" s="58">
        <v>1</v>
      </c>
      <c r="B149" s="24" t="s">
        <v>480</v>
      </c>
      <c r="C149" s="24" t="s">
        <v>408</v>
      </c>
      <c r="D149" s="24" t="s">
        <v>11</v>
      </c>
      <c r="E149" s="24" t="s">
        <v>409</v>
      </c>
      <c r="F149" s="58">
        <v>144.84</v>
      </c>
      <c r="G149" s="24" t="s">
        <v>13</v>
      </c>
      <c r="H149" s="58">
        <f t="shared" si="2"/>
        <v>144.84</v>
      </c>
    </row>
    <row r="150" spans="1:8" ht="31.5">
      <c r="A150" s="58">
        <v>9.4499999999999993</v>
      </c>
      <c r="B150" s="24" t="s">
        <v>29</v>
      </c>
      <c r="C150" s="24" t="s">
        <v>408</v>
      </c>
      <c r="D150" s="24" t="s">
        <v>11</v>
      </c>
      <c r="E150" s="24" t="s">
        <v>409</v>
      </c>
      <c r="F150" s="58">
        <v>6579</v>
      </c>
      <c r="G150" s="24" t="s">
        <v>15</v>
      </c>
      <c r="H150" s="58">
        <f t="shared" si="2"/>
        <v>62171.549999999996</v>
      </c>
    </row>
    <row r="151" spans="1:8" ht="31.5">
      <c r="A151" s="58">
        <v>102</v>
      </c>
      <c r="B151" s="24" t="s">
        <v>528</v>
      </c>
      <c r="C151" s="24" t="s">
        <v>408</v>
      </c>
      <c r="D151" s="24" t="s">
        <v>11</v>
      </c>
      <c r="E151" s="24" t="s">
        <v>409</v>
      </c>
      <c r="F151" s="58">
        <v>6</v>
      </c>
      <c r="G151" s="24" t="s">
        <v>13</v>
      </c>
      <c r="H151" s="58">
        <f t="shared" si="2"/>
        <v>612</v>
      </c>
    </row>
    <row r="152" spans="1:8" ht="31.5">
      <c r="A152" s="58">
        <v>102</v>
      </c>
      <c r="B152" s="24" t="s">
        <v>529</v>
      </c>
      <c r="C152" s="24" t="s">
        <v>408</v>
      </c>
      <c r="D152" s="24" t="s">
        <v>11</v>
      </c>
      <c r="E152" s="24" t="s">
        <v>409</v>
      </c>
      <c r="F152" s="58">
        <v>6</v>
      </c>
      <c r="G152" s="24" t="s">
        <v>13</v>
      </c>
      <c r="H152" s="58">
        <f t="shared" si="2"/>
        <v>612</v>
      </c>
    </row>
    <row r="153" spans="1:8" ht="31.5">
      <c r="A153" s="58">
        <v>5</v>
      </c>
      <c r="B153" s="24" t="s">
        <v>174</v>
      </c>
      <c r="C153" s="24" t="s">
        <v>408</v>
      </c>
      <c r="D153" s="24" t="s">
        <v>11</v>
      </c>
      <c r="E153" s="24" t="s">
        <v>409</v>
      </c>
      <c r="F153" s="58">
        <v>65</v>
      </c>
      <c r="G153" s="24" t="s">
        <v>24</v>
      </c>
      <c r="H153" s="58">
        <f t="shared" si="2"/>
        <v>325</v>
      </c>
    </row>
    <row r="154" spans="1:8" ht="31.5">
      <c r="A154" s="58">
        <v>5</v>
      </c>
      <c r="B154" s="24" t="s">
        <v>175</v>
      </c>
      <c r="C154" s="24" t="s">
        <v>408</v>
      </c>
      <c r="D154" s="24" t="s">
        <v>11</v>
      </c>
      <c r="E154" s="24" t="s">
        <v>409</v>
      </c>
      <c r="F154" s="58">
        <v>65</v>
      </c>
      <c r="G154" s="24" t="s">
        <v>24</v>
      </c>
      <c r="H154" s="58">
        <f t="shared" si="2"/>
        <v>325</v>
      </c>
    </row>
    <row r="155" spans="1:8" ht="31.5">
      <c r="A155" s="58">
        <v>6</v>
      </c>
      <c r="B155" s="24" t="s">
        <v>169</v>
      </c>
      <c r="C155" s="24" t="s">
        <v>408</v>
      </c>
      <c r="D155" s="24" t="s">
        <v>11</v>
      </c>
      <c r="E155" s="24" t="s">
        <v>409</v>
      </c>
      <c r="F155" s="58">
        <v>202</v>
      </c>
      <c r="G155" s="24" t="s">
        <v>13</v>
      </c>
      <c r="H155" s="58">
        <f t="shared" si="2"/>
        <v>1212</v>
      </c>
    </row>
    <row r="156" spans="1:8" ht="31.5">
      <c r="A156" s="58">
        <v>6</v>
      </c>
      <c r="B156" s="24" t="s">
        <v>170</v>
      </c>
      <c r="C156" s="24" t="s">
        <v>408</v>
      </c>
      <c r="D156" s="24" t="s">
        <v>11</v>
      </c>
      <c r="E156" s="24" t="s">
        <v>409</v>
      </c>
      <c r="F156" s="58">
        <v>100</v>
      </c>
      <c r="G156" s="24" t="s">
        <v>13</v>
      </c>
      <c r="H156" s="58">
        <f t="shared" si="2"/>
        <v>600</v>
      </c>
    </row>
    <row r="157" spans="1:8" ht="31.5">
      <c r="A157" s="58">
        <v>20</v>
      </c>
      <c r="B157" s="24" t="s">
        <v>77</v>
      </c>
      <c r="C157" s="24" t="s">
        <v>408</v>
      </c>
      <c r="D157" s="24" t="s">
        <v>477</v>
      </c>
      <c r="E157" s="24" t="s">
        <v>409</v>
      </c>
      <c r="F157" s="58">
        <v>105</v>
      </c>
      <c r="G157" s="24" t="s">
        <v>16</v>
      </c>
      <c r="H157" s="58">
        <f t="shared" si="2"/>
        <v>2100</v>
      </c>
    </row>
    <row r="158" spans="1:8" ht="31.5">
      <c r="A158" s="58">
        <v>2</v>
      </c>
      <c r="B158" s="24" t="s">
        <v>189</v>
      </c>
      <c r="C158" s="24" t="s">
        <v>408</v>
      </c>
      <c r="D158" s="24" t="s">
        <v>477</v>
      </c>
      <c r="E158" s="24" t="s">
        <v>409</v>
      </c>
      <c r="F158" s="58">
        <v>2789</v>
      </c>
      <c r="G158" s="24" t="s">
        <v>13</v>
      </c>
      <c r="H158" s="58">
        <f t="shared" si="2"/>
        <v>5578</v>
      </c>
    </row>
    <row r="159" spans="1:8" ht="31.5">
      <c r="A159" s="58">
        <v>121</v>
      </c>
      <c r="B159" s="24" t="s">
        <v>121</v>
      </c>
      <c r="C159" s="24" t="s">
        <v>408</v>
      </c>
      <c r="D159" s="24" t="s">
        <v>477</v>
      </c>
      <c r="E159" s="24" t="s">
        <v>409</v>
      </c>
      <c r="F159" s="58">
        <v>5399</v>
      </c>
      <c r="G159" s="24" t="s">
        <v>13</v>
      </c>
      <c r="H159" s="58">
        <f t="shared" si="2"/>
        <v>653279</v>
      </c>
    </row>
    <row r="160" spans="1:8" ht="31.5">
      <c r="A160" s="58">
        <v>35</v>
      </c>
      <c r="B160" s="24" t="s">
        <v>97</v>
      </c>
      <c r="C160" s="24" t="s">
        <v>408</v>
      </c>
      <c r="D160" s="24" t="s">
        <v>477</v>
      </c>
      <c r="E160" s="24" t="s">
        <v>409</v>
      </c>
      <c r="F160" s="58">
        <v>3109.41</v>
      </c>
      <c r="G160" s="24" t="s">
        <v>13</v>
      </c>
      <c r="H160" s="58">
        <f t="shared" si="2"/>
        <v>108829.34999999999</v>
      </c>
    </row>
    <row r="161" spans="1:8" ht="31.5">
      <c r="A161" s="58">
        <v>1</v>
      </c>
      <c r="B161" s="24" t="s">
        <v>99</v>
      </c>
      <c r="C161" s="24" t="s">
        <v>408</v>
      </c>
      <c r="D161" s="24" t="s">
        <v>477</v>
      </c>
      <c r="E161" s="24" t="s">
        <v>409</v>
      </c>
      <c r="F161" s="58">
        <v>40658.78</v>
      </c>
      <c r="G161" s="24" t="s">
        <v>13</v>
      </c>
      <c r="H161" s="58">
        <f t="shared" si="2"/>
        <v>40658.78</v>
      </c>
    </row>
    <row r="162" spans="1:8" ht="31.5">
      <c r="A162" s="58">
        <v>140</v>
      </c>
      <c r="B162" s="24" t="s">
        <v>123</v>
      </c>
      <c r="C162" s="24" t="s">
        <v>408</v>
      </c>
      <c r="D162" s="24" t="s">
        <v>477</v>
      </c>
      <c r="E162" s="24" t="s">
        <v>409</v>
      </c>
      <c r="F162" s="58">
        <v>248</v>
      </c>
      <c r="G162" s="24" t="s">
        <v>14</v>
      </c>
      <c r="H162" s="58">
        <f t="shared" si="2"/>
        <v>34720</v>
      </c>
    </row>
    <row r="163" spans="1:8" ht="31.5">
      <c r="A163" s="58">
        <v>102</v>
      </c>
      <c r="B163" s="24" t="s">
        <v>122</v>
      </c>
      <c r="C163" s="24" t="s">
        <v>408</v>
      </c>
      <c r="D163" s="24" t="s">
        <v>477</v>
      </c>
      <c r="E163" s="24" t="s">
        <v>409</v>
      </c>
      <c r="F163" s="58">
        <v>1678</v>
      </c>
      <c r="G163" s="24" t="s">
        <v>13</v>
      </c>
      <c r="H163" s="58">
        <f t="shared" si="2"/>
        <v>171156</v>
      </c>
    </row>
    <row r="164" spans="1:8" ht="31.5">
      <c r="A164" s="58">
        <v>102</v>
      </c>
      <c r="B164" s="24" t="s">
        <v>530</v>
      </c>
      <c r="C164" s="24" t="s">
        <v>408</v>
      </c>
      <c r="D164" s="24" t="s">
        <v>477</v>
      </c>
      <c r="E164" s="24" t="s">
        <v>409</v>
      </c>
      <c r="F164" s="58">
        <v>461</v>
      </c>
      <c r="G164" s="24" t="s">
        <v>14</v>
      </c>
      <c r="H164" s="58">
        <f t="shared" si="2"/>
        <v>47022</v>
      </c>
    </row>
    <row r="165" spans="1:8" ht="31.5">
      <c r="A165" s="58">
        <v>10</v>
      </c>
      <c r="B165" s="24" t="s">
        <v>531</v>
      </c>
      <c r="C165" s="24" t="s">
        <v>408</v>
      </c>
      <c r="D165" s="24" t="s">
        <v>477</v>
      </c>
      <c r="E165" s="24" t="s">
        <v>409</v>
      </c>
      <c r="F165" s="58">
        <v>1035</v>
      </c>
      <c r="G165" s="24" t="s">
        <v>14</v>
      </c>
      <c r="H165" s="58">
        <f t="shared" si="2"/>
        <v>10350</v>
      </c>
    </row>
    <row r="166" spans="1:8" ht="31.5">
      <c r="A166" s="58">
        <v>1000</v>
      </c>
      <c r="B166" s="24" t="s">
        <v>103</v>
      </c>
      <c r="C166" s="24" t="s">
        <v>408</v>
      </c>
      <c r="D166" s="24" t="s">
        <v>477</v>
      </c>
      <c r="E166" s="24" t="s">
        <v>409</v>
      </c>
      <c r="F166" s="58">
        <v>57.45</v>
      </c>
      <c r="G166" s="24" t="s">
        <v>110</v>
      </c>
      <c r="H166" s="58">
        <f t="shared" si="2"/>
        <v>57450</v>
      </c>
    </row>
    <row r="167" spans="1:8" ht="31.5">
      <c r="A167" s="58">
        <v>200</v>
      </c>
      <c r="B167" s="24" t="s">
        <v>106</v>
      </c>
      <c r="C167" s="24" t="s">
        <v>408</v>
      </c>
      <c r="D167" s="24" t="s">
        <v>477</v>
      </c>
      <c r="E167" s="24" t="s">
        <v>409</v>
      </c>
      <c r="F167" s="58">
        <v>57.25</v>
      </c>
      <c r="G167" s="24" t="s">
        <v>16</v>
      </c>
      <c r="H167" s="58">
        <f t="shared" si="2"/>
        <v>11450</v>
      </c>
    </row>
    <row r="168" spans="1:8" ht="31.5">
      <c r="A168" s="58">
        <v>80</v>
      </c>
      <c r="B168" s="24" t="s">
        <v>105</v>
      </c>
      <c r="C168" s="24" t="s">
        <v>408</v>
      </c>
      <c r="D168" s="24" t="s">
        <v>477</v>
      </c>
      <c r="E168" s="24" t="s">
        <v>409</v>
      </c>
      <c r="F168" s="58">
        <v>56.5</v>
      </c>
      <c r="G168" s="24" t="s">
        <v>16</v>
      </c>
      <c r="H168" s="58">
        <f t="shared" si="2"/>
        <v>4520</v>
      </c>
    </row>
    <row r="169" spans="1:8" ht="31.5">
      <c r="A169" s="58">
        <v>5</v>
      </c>
      <c r="B169" s="24" t="s">
        <v>17</v>
      </c>
      <c r="C169" s="24" t="s">
        <v>408</v>
      </c>
      <c r="D169" s="24" t="s">
        <v>11</v>
      </c>
      <c r="E169" s="24" t="s">
        <v>409</v>
      </c>
      <c r="F169" s="58">
        <v>765</v>
      </c>
      <c r="G169" s="24" t="s">
        <v>18</v>
      </c>
      <c r="H169" s="58">
        <f t="shared" si="2"/>
        <v>3825</v>
      </c>
    </row>
    <row r="170" spans="1:8" ht="31.5">
      <c r="A170" s="58">
        <v>125</v>
      </c>
      <c r="B170" s="24" t="s">
        <v>532</v>
      </c>
      <c r="C170" s="24" t="s">
        <v>408</v>
      </c>
      <c r="D170" s="24" t="s">
        <v>11</v>
      </c>
      <c r="E170" s="24" t="s">
        <v>409</v>
      </c>
      <c r="F170" s="58">
        <v>752.25</v>
      </c>
      <c r="G170" s="24" t="s">
        <v>13</v>
      </c>
      <c r="H170" s="58">
        <f t="shared" si="2"/>
        <v>94031.25</v>
      </c>
    </row>
    <row r="171" spans="1:8" ht="31.5">
      <c r="A171" s="58">
        <v>125</v>
      </c>
      <c r="B171" s="24" t="s">
        <v>27</v>
      </c>
      <c r="C171" s="24" t="s">
        <v>408</v>
      </c>
      <c r="D171" s="24" t="s">
        <v>11</v>
      </c>
      <c r="E171" s="24" t="s">
        <v>409</v>
      </c>
      <c r="F171" s="58">
        <v>2400</v>
      </c>
      <c r="G171" s="24" t="s">
        <v>13</v>
      </c>
      <c r="H171" s="58">
        <f t="shared" si="2"/>
        <v>300000</v>
      </c>
    </row>
    <row r="172" spans="1:8" ht="31.5">
      <c r="A172" s="58">
        <v>15</v>
      </c>
      <c r="B172" s="24" t="s">
        <v>126</v>
      </c>
      <c r="C172" s="24" t="s">
        <v>408</v>
      </c>
      <c r="D172" s="24" t="s">
        <v>11</v>
      </c>
      <c r="E172" s="24" t="s">
        <v>409</v>
      </c>
      <c r="F172" s="58">
        <v>1350</v>
      </c>
      <c r="G172" s="24" t="s">
        <v>13</v>
      </c>
      <c r="H172" s="58">
        <f t="shared" si="2"/>
        <v>20250</v>
      </c>
    </row>
    <row r="173" spans="1:8" ht="31.5">
      <c r="A173" s="58">
        <v>23.22</v>
      </c>
      <c r="B173" s="24" t="s">
        <v>29</v>
      </c>
      <c r="C173" s="24" t="s">
        <v>408</v>
      </c>
      <c r="D173" s="24" t="s">
        <v>11</v>
      </c>
      <c r="E173" s="24" t="s">
        <v>409</v>
      </c>
      <c r="F173" s="58">
        <v>6579</v>
      </c>
      <c r="G173" s="24" t="s">
        <v>15</v>
      </c>
      <c r="H173" s="58">
        <f t="shared" si="2"/>
        <v>152764.38</v>
      </c>
    </row>
    <row r="174" spans="1:8" ht="31.5">
      <c r="A174" s="58">
        <v>12.15</v>
      </c>
      <c r="B174" s="24" t="s">
        <v>29</v>
      </c>
      <c r="C174" s="24" t="s">
        <v>408</v>
      </c>
      <c r="D174" s="24" t="s">
        <v>11</v>
      </c>
      <c r="E174" s="24" t="s">
        <v>409</v>
      </c>
      <c r="F174" s="58">
        <v>6579</v>
      </c>
      <c r="G174" s="24" t="s">
        <v>15</v>
      </c>
      <c r="H174" s="58">
        <f t="shared" si="2"/>
        <v>79934.850000000006</v>
      </c>
    </row>
    <row r="175" spans="1:8" ht="31.5">
      <c r="A175" s="58">
        <v>5</v>
      </c>
      <c r="B175" s="24" t="s">
        <v>125</v>
      </c>
      <c r="C175" s="24" t="s">
        <v>408</v>
      </c>
      <c r="D175" s="24" t="s">
        <v>11</v>
      </c>
      <c r="E175" s="24" t="s">
        <v>409</v>
      </c>
      <c r="F175" s="58">
        <v>8500</v>
      </c>
      <c r="G175" s="24" t="s">
        <v>18</v>
      </c>
      <c r="H175" s="58">
        <f t="shared" si="2"/>
        <v>42500</v>
      </c>
    </row>
    <row r="176" spans="1:8" ht="31.5">
      <c r="A176" s="58">
        <v>156</v>
      </c>
      <c r="B176" s="24" t="s">
        <v>19</v>
      </c>
      <c r="C176" s="24" t="s">
        <v>408</v>
      </c>
      <c r="D176" s="24" t="s">
        <v>11</v>
      </c>
      <c r="E176" s="24" t="s">
        <v>409</v>
      </c>
      <c r="F176" s="58">
        <v>32</v>
      </c>
      <c r="G176" s="24" t="s">
        <v>13</v>
      </c>
      <c r="H176" s="58">
        <f t="shared" si="2"/>
        <v>4992</v>
      </c>
    </row>
    <row r="177" spans="1:8" ht="31.5">
      <c r="A177" s="58">
        <v>103</v>
      </c>
      <c r="B177" s="24" t="s">
        <v>94</v>
      </c>
      <c r="C177" s="24" t="s">
        <v>408</v>
      </c>
      <c r="D177" s="24" t="s">
        <v>477</v>
      </c>
      <c r="E177" s="24" t="s">
        <v>409</v>
      </c>
      <c r="F177" s="58">
        <v>117.5</v>
      </c>
      <c r="G177" s="24" t="s">
        <v>16</v>
      </c>
      <c r="H177" s="58">
        <f t="shared" si="2"/>
        <v>12102.5</v>
      </c>
    </row>
    <row r="178" spans="1:8" ht="31.5">
      <c r="A178" s="58">
        <v>3</v>
      </c>
      <c r="B178" s="24" t="s">
        <v>147</v>
      </c>
      <c r="C178" s="24" t="s">
        <v>408</v>
      </c>
      <c r="D178" s="24" t="s">
        <v>11</v>
      </c>
      <c r="E178" s="24" t="s">
        <v>409</v>
      </c>
      <c r="F178" s="58">
        <v>142</v>
      </c>
      <c r="G178" s="24" t="s">
        <v>13</v>
      </c>
      <c r="H178" s="58">
        <f t="shared" si="2"/>
        <v>426</v>
      </c>
    </row>
    <row r="179" spans="1:8" ht="31.5">
      <c r="A179" s="58">
        <v>110</v>
      </c>
      <c r="B179" s="24" t="s">
        <v>533</v>
      </c>
      <c r="C179" s="24" t="s">
        <v>408</v>
      </c>
      <c r="D179" s="24" t="s">
        <v>11</v>
      </c>
      <c r="E179" s="24" t="s">
        <v>409</v>
      </c>
      <c r="F179" s="58">
        <v>4</v>
      </c>
      <c r="G179" s="24" t="s">
        <v>13</v>
      </c>
      <c r="H179" s="58">
        <f t="shared" si="2"/>
        <v>440</v>
      </c>
    </row>
    <row r="180" spans="1:8" ht="31.5">
      <c r="A180" s="58">
        <v>110</v>
      </c>
      <c r="B180" s="24" t="s">
        <v>534</v>
      </c>
      <c r="C180" s="24" t="s">
        <v>408</v>
      </c>
      <c r="D180" s="24" t="s">
        <v>11</v>
      </c>
      <c r="E180" s="24" t="s">
        <v>409</v>
      </c>
      <c r="F180" s="58">
        <v>4</v>
      </c>
      <c r="G180" s="24" t="s">
        <v>13</v>
      </c>
      <c r="H180" s="58">
        <f t="shared" si="2"/>
        <v>440</v>
      </c>
    </row>
    <row r="181" spans="1:8" ht="31.5">
      <c r="A181" s="58">
        <v>10</v>
      </c>
      <c r="B181" s="24" t="s">
        <v>535</v>
      </c>
      <c r="C181" s="24" t="s">
        <v>408</v>
      </c>
      <c r="D181" s="24" t="s">
        <v>11</v>
      </c>
      <c r="E181" s="24" t="s">
        <v>409</v>
      </c>
      <c r="F181" s="58">
        <v>57</v>
      </c>
      <c r="G181" s="24" t="s">
        <v>24</v>
      </c>
      <c r="H181" s="58">
        <f t="shared" si="2"/>
        <v>570</v>
      </c>
    </row>
    <row r="182" spans="1:8" ht="31.5">
      <c r="A182" s="58">
        <v>10</v>
      </c>
      <c r="B182" s="24" t="s">
        <v>536</v>
      </c>
      <c r="C182" s="24" t="s">
        <v>408</v>
      </c>
      <c r="D182" s="24" t="s">
        <v>11</v>
      </c>
      <c r="E182" s="24" t="s">
        <v>409</v>
      </c>
      <c r="F182" s="58">
        <v>57</v>
      </c>
      <c r="G182" s="24" t="s">
        <v>24</v>
      </c>
      <c r="H182" s="58">
        <f t="shared" si="2"/>
        <v>570</v>
      </c>
    </row>
    <row r="183" spans="1:8" ht="31.5">
      <c r="A183" s="58">
        <v>330</v>
      </c>
      <c r="B183" s="24" t="s">
        <v>193</v>
      </c>
      <c r="C183" s="24" t="s">
        <v>408</v>
      </c>
      <c r="D183" s="24" t="s">
        <v>11</v>
      </c>
      <c r="E183" s="24" t="s">
        <v>409</v>
      </c>
      <c r="F183" s="58">
        <v>1</v>
      </c>
      <c r="G183" s="24" t="s">
        <v>13</v>
      </c>
      <c r="H183" s="58">
        <f t="shared" si="2"/>
        <v>330</v>
      </c>
    </row>
    <row r="184" spans="1:8" ht="31.5">
      <c r="A184" s="58">
        <v>330</v>
      </c>
      <c r="B184" s="24" t="s">
        <v>194</v>
      </c>
      <c r="C184" s="24" t="s">
        <v>408</v>
      </c>
      <c r="D184" s="24" t="s">
        <v>11</v>
      </c>
      <c r="E184" s="24" t="s">
        <v>409</v>
      </c>
      <c r="F184" s="58">
        <v>1</v>
      </c>
      <c r="G184" s="24" t="s">
        <v>13</v>
      </c>
      <c r="H184" s="58">
        <f t="shared" si="2"/>
        <v>330</v>
      </c>
    </row>
    <row r="185" spans="1:8" ht="31.5">
      <c r="A185" s="58">
        <v>4</v>
      </c>
      <c r="B185" s="24" t="s">
        <v>195</v>
      </c>
      <c r="C185" s="24" t="s">
        <v>408</v>
      </c>
      <c r="D185" s="24" t="s">
        <v>11</v>
      </c>
      <c r="E185" s="24" t="s">
        <v>409</v>
      </c>
      <c r="F185" s="58">
        <v>48</v>
      </c>
      <c r="G185" s="24" t="s">
        <v>24</v>
      </c>
      <c r="H185" s="58">
        <f t="shared" si="2"/>
        <v>192</v>
      </c>
    </row>
    <row r="186" spans="1:8" ht="31.5">
      <c r="A186" s="58">
        <v>4</v>
      </c>
      <c r="B186" s="24" t="s">
        <v>196</v>
      </c>
      <c r="C186" s="24" t="s">
        <v>408</v>
      </c>
      <c r="D186" s="24" t="s">
        <v>11</v>
      </c>
      <c r="E186" s="24" t="s">
        <v>409</v>
      </c>
      <c r="F186" s="58">
        <v>48</v>
      </c>
      <c r="G186" s="24" t="s">
        <v>24</v>
      </c>
      <c r="H186" s="58">
        <f t="shared" si="2"/>
        <v>192</v>
      </c>
    </row>
    <row r="187" spans="1:8" ht="31.5">
      <c r="A187" s="58">
        <v>3</v>
      </c>
      <c r="B187" s="24" t="s">
        <v>508</v>
      </c>
      <c r="C187" s="24" t="s">
        <v>408</v>
      </c>
      <c r="D187" s="24" t="s">
        <v>11</v>
      </c>
      <c r="E187" s="24" t="s">
        <v>409</v>
      </c>
      <c r="F187" s="58">
        <v>8226.2999999999993</v>
      </c>
      <c r="G187" s="24" t="s">
        <v>13</v>
      </c>
      <c r="H187" s="58">
        <f t="shared" si="2"/>
        <v>24678.899999999998</v>
      </c>
    </row>
    <row r="188" spans="1:8" ht="31.5">
      <c r="A188" s="58">
        <v>36</v>
      </c>
      <c r="B188" s="24" t="s">
        <v>26</v>
      </c>
      <c r="C188" s="24" t="s">
        <v>408</v>
      </c>
      <c r="D188" s="24" t="s">
        <v>11</v>
      </c>
      <c r="E188" s="24" t="s">
        <v>409</v>
      </c>
      <c r="F188" s="58">
        <v>600</v>
      </c>
      <c r="G188" s="24" t="s">
        <v>13</v>
      </c>
      <c r="H188" s="58">
        <f t="shared" si="2"/>
        <v>21600</v>
      </c>
    </row>
    <row r="189" spans="1:8" ht="31.5">
      <c r="A189" s="58">
        <v>36</v>
      </c>
      <c r="B189" s="24" t="s">
        <v>124</v>
      </c>
      <c r="C189" s="24" t="s">
        <v>408</v>
      </c>
      <c r="D189" s="24" t="s">
        <v>11</v>
      </c>
      <c r="E189" s="24" t="s">
        <v>409</v>
      </c>
      <c r="F189" s="58">
        <v>1500</v>
      </c>
      <c r="G189" s="24" t="s">
        <v>13</v>
      </c>
      <c r="H189" s="58">
        <f t="shared" si="2"/>
        <v>54000</v>
      </c>
    </row>
    <row r="190" spans="1:8" ht="31.5">
      <c r="A190" s="58">
        <v>10</v>
      </c>
      <c r="B190" s="24" t="s">
        <v>526</v>
      </c>
      <c r="C190" s="24" t="s">
        <v>408</v>
      </c>
      <c r="D190" s="24" t="s">
        <v>11</v>
      </c>
      <c r="E190" s="24" t="s">
        <v>409</v>
      </c>
      <c r="F190" s="58">
        <v>520</v>
      </c>
      <c r="G190" s="24" t="s">
        <v>13</v>
      </c>
      <c r="H190" s="58">
        <f t="shared" si="2"/>
        <v>5200</v>
      </c>
    </row>
    <row r="191" spans="1:8" ht="31.5">
      <c r="A191" s="58">
        <v>10</v>
      </c>
      <c r="B191" s="24" t="s">
        <v>537</v>
      </c>
      <c r="C191" s="24" t="s">
        <v>408</v>
      </c>
      <c r="D191" s="24" t="s">
        <v>11</v>
      </c>
      <c r="E191" s="24" t="s">
        <v>409</v>
      </c>
      <c r="F191" s="58">
        <v>606.85</v>
      </c>
      <c r="G191" s="24" t="s">
        <v>14</v>
      </c>
      <c r="H191" s="58">
        <f t="shared" si="2"/>
        <v>6068.5</v>
      </c>
    </row>
    <row r="192" spans="1:8" ht="31.5">
      <c r="A192" s="58">
        <v>36</v>
      </c>
      <c r="B192" s="24" t="s">
        <v>127</v>
      </c>
      <c r="C192" s="24" t="s">
        <v>408</v>
      </c>
      <c r="D192" s="24" t="s">
        <v>11</v>
      </c>
      <c r="E192" s="24" t="s">
        <v>409</v>
      </c>
      <c r="F192" s="58">
        <v>271.52</v>
      </c>
      <c r="G192" s="24" t="s">
        <v>13</v>
      </c>
      <c r="H192" s="58">
        <f t="shared" si="2"/>
        <v>9774.7199999999993</v>
      </c>
    </row>
    <row r="193" spans="1:8" ht="31.5">
      <c r="A193" s="58">
        <v>3</v>
      </c>
      <c r="B193" s="24" t="s">
        <v>41</v>
      </c>
      <c r="C193" s="24" t="s">
        <v>408</v>
      </c>
      <c r="D193" s="24" t="s">
        <v>11</v>
      </c>
      <c r="E193" s="24" t="s">
        <v>409</v>
      </c>
      <c r="F193" s="58">
        <v>3200</v>
      </c>
      <c r="G193" s="24" t="s">
        <v>13</v>
      </c>
      <c r="H193" s="58">
        <f t="shared" si="2"/>
        <v>9600</v>
      </c>
    </row>
    <row r="194" spans="1:8" ht="31.5">
      <c r="A194" s="58">
        <v>3</v>
      </c>
      <c r="B194" s="24" t="s">
        <v>115</v>
      </c>
      <c r="C194" s="24" t="s">
        <v>408</v>
      </c>
      <c r="D194" s="24" t="s">
        <v>477</v>
      </c>
      <c r="E194" s="24" t="s">
        <v>409</v>
      </c>
      <c r="F194" s="58">
        <v>2441</v>
      </c>
      <c r="G194" s="24" t="s">
        <v>13</v>
      </c>
      <c r="H194" s="58">
        <f t="shared" si="2"/>
        <v>7323</v>
      </c>
    </row>
    <row r="195" spans="1:8" ht="31.5">
      <c r="A195" s="58">
        <v>30</v>
      </c>
      <c r="B195" s="24" t="s">
        <v>77</v>
      </c>
      <c r="C195" s="24" t="s">
        <v>408</v>
      </c>
      <c r="D195" s="24" t="s">
        <v>477</v>
      </c>
      <c r="E195" s="24" t="s">
        <v>409</v>
      </c>
      <c r="F195" s="58">
        <v>105</v>
      </c>
      <c r="G195" s="24" t="s">
        <v>16</v>
      </c>
      <c r="H195" s="58">
        <f t="shared" si="2"/>
        <v>3150</v>
      </c>
    </row>
    <row r="196" spans="1:8" ht="31.5">
      <c r="A196" s="58">
        <v>3</v>
      </c>
      <c r="B196" s="24" t="s">
        <v>49</v>
      </c>
      <c r="C196" s="24" t="s">
        <v>408</v>
      </c>
      <c r="D196" s="24" t="s">
        <v>11</v>
      </c>
      <c r="E196" s="24" t="s">
        <v>409</v>
      </c>
      <c r="F196" s="58">
        <v>1234.2</v>
      </c>
      <c r="G196" s="24" t="s">
        <v>13</v>
      </c>
      <c r="H196" s="58">
        <f t="shared" si="2"/>
        <v>3702.6000000000004</v>
      </c>
    </row>
    <row r="197" spans="1:8" ht="31.5">
      <c r="A197" s="58">
        <v>125</v>
      </c>
      <c r="B197" s="24" t="s">
        <v>120</v>
      </c>
      <c r="C197" s="24" t="s">
        <v>408</v>
      </c>
      <c r="D197" s="24" t="s">
        <v>11</v>
      </c>
      <c r="E197" s="24" t="s">
        <v>409</v>
      </c>
      <c r="F197" s="58">
        <v>407.29</v>
      </c>
      <c r="G197" s="24" t="s">
        <v>13</v>
      </c>
      <c r="H197" s="58">
        <f t="shared" ref="H197:H210" si="3">A197*F197</f>
        <v>50911.25</v>
      </c>
    </row>
    <row r="198" spans="1:8" ht="31.5">
      <c r="A198" s="58">
        <v>25</v>
      </c>
      <c r="B198" s="24" t="s">
        <v>25</v>
      </c>
      <c r="C198" s="24" t="s">
        <v>408</v>
      </c>
      <c r="D198" s="24" t="s">
        <v>477</v>
      </c>
      <c r="E198" s="24" t="s">
        <v>409</v>
      </c>
      <c r="F198" s="58">
        <v>116</v>
      </c>
      <c r="G198" s="24" t="s">
        <v>13</v>
      </c>
      <c r="H198" s="58">
        <f t="shared" si="3"/>
        <v>2900</v>
      </c>
    </row>
    <row r="199" spans="1:8" ht="31.5">
      <c r="A199" s="58">
        <v>3</v>
      </c>
      <c r="B199" s="24" t="s">
        <v>50</v>
      </c>
      <c r="C199" s="24" t="s">
        <v>408</v>
      </c>
      <c r="D199" s="24" t="s">
        <v>11</v>
      </c>
      <c r="E199" s="24" t="s">
        <v>409</v>
      </c>
      <c r="F199" s="58">
        <v>386</v>
      </c>
      <c r="G199" s="24" t="s">
        <v>13</v>
      </c>
      <c r="H199" s="58">
        <f t="shared" si="3"/>
        <v>1158</v>
      </c>
    </row>
    <row r="200" spans="1:8" ht="31.5">
      <c r="A200" s="58">
        <v>2.7</v>
      </c>
      <c r="B200" s="24" t="s">
        <v>29</v>
      </c>
      <c r="C200" s="24" t="s">
        <v>408</v>
      </c>
      <c r="D200" s="24" t="s">
        <v>11</v>
      </c>
      <c r="E200" s="24" t="s">
        <v>409</v>
      </c>
      <c r="F200" s="58">
        <v>6579</v>
      </c>
      <c r="G200" s="24" t="s">
        <v>15</v>
      </c>
      <c r="H200" s="58">
        <f t="shared" si="3"/>
        <v>17763.300000000003</v>
      </c>
    </row>
    <row r="201" spans="1:8" ht="31.5">
      <c r="A201" s="58">
        <v>6</v>
      </c>
      <c r="B201" s="24" t="s">
        <v>169</v>
      </c>
      <c r="C201" s="24" t="s">
        <v>408</v>
      </c>
      <c r="D201" s="24" t="s">
        <v>11</v>
      </c>
      <c r="E201" s="24" t="s">
        <v>409</v>
      </c>
      <c r="F201" s="58">
        <v>202</v>
      </c>
      <c r="G201" s="24" t="s">
        <v>13</v>
      </c>
      <c r="H201" s="58">
        <f t="shared" si="3"/>
        <v>1212</v>
      </c>
    </row>
    <row r="202" spans="1:8" ht="31.5">
      <c r="A202" s="58">
        <v>6</v>
      </c>
      <c r="B202" s="24" t="s">
        <v>170</v>
      </c>
      <c r="C202" s="24" t="s">
        <v>408</v>
      </c>
      <c r="D202" s="24" t="s">
        <v>11</v>
      </c>
      <c r="E202" s="24" t="s">
        <v>409</v>
      </c>
      <c r="F202" s="58">
        <v>100</v>
      </c>
      <c r="G202" s="24" t="s">
        <v>13</v>
      </c>
      <c r="H202" s="58">
        <f t="shared" si="3"/>
        <v>600</v>
      </c>
    </row>
    <row r="203" spans="1:8" ht="31.5">
      <c r="A203" s="58">
        <v>125</v>
      </c>
      <c r="B203" s="24" t="s">
        <v>97</v>
      </c>
      <c r="C203" s="24" t="s">
        <v>408</v>
      </c>
      <c r="D203" s="24" t="s">
        <v>477</v>
      </c>
      <c r="E203" s="24" t="s">
        <v>409</v>
      </c>
      <c r="F203" s="58">
        <v>3109.41</v>
      </c>
      <c r="G203" s="24" t="s">
        <v>13</v>
      </c>
      <c r="H203" s="58">
        <f t="shared" si="3"/>
        <v>388676.25</v>
      </c>
    </row>
    <row r="204" spans="1:8" ht="31.5">
      <c r="A204" s="58">
        <v>36</v>
      </c>
      <c r="B204" s="24" t="s">
        <v>98</v>
      </c>
      <c r="C204" s="24" t="s">
        <v>408</v>
      </c>
      <c r="D204" s="24" t="s">
        <v>477</v>
      </c>
      <c r="E204" s="24" t="s">
        <v>409</v>
      </c>
      <c r="F204" s="58">
        <v>1580</v>
      </c>
      <c r="G204" s="24" t="s">
        <v>13</v>
      </c>
      <c r="H204" s="58">
        <f t="shared" si="3"/>
        <v>56880</v>
      </c>
    </row>
    <row r="205" spans="1:8" ht="31.5">
      <c r="A205" s="58">
        <v>147</v>
      </c>
      <c r="B205" s="24" t="s">
        <v>538</v>
      </c>
      <c r="C205" s="24" t="s">
        <v>408</v>
      </c>
      <c r="D205" s="24" t="s">
        <v>477</v>
      </c>
      <c r="E205" s="24" t="s">
        <v>409</v>
      </c>
      <c r="F205" s="58">
        <v>92</v>
      </c>
      <c r="G205" s="24" t="s">
        <v>14</v>
      </c>
      <c r="H205" s="58">
        <f t="shared" si="3"/>
        <v>13524</v>
      </c>
    </row>
    <row r="206" spans="1:8" ht="31.5">
      <c r="A206" s="58">
        <v>110</v>
      </c>
      <c r="B206" s="24" t="s">
        <v>128</v>
      </c>
      <c r="C206" s="24" t="s">
        <v>408</v>
      </c>
      <c r="D206" s="24" t="s">
        <v>477</v>
      </c>
      <c r="E206" s="24" t="s">
        <v>409</v>
      </c>
      <c r="F206" s="58">
        <v>470</v>
      </c>
      <c r="G206" s="24" t="s">
        <v>13</v>
      </c>
      <c r="H206" s="58">
        <f t="shared" si="3"/>
        <v>51700</v>
      </c>
    </row>
    <row r="207" spans="1:8" ht="31.5">
      <c r="A207" s="58">
        <v>22</v>
      </c>
      <c r="B207" s="24" t="s">
        <v>203</v>
      </c>
      <c r="C207" s="24" t="s">
        <v>408</v>
      </c>
      <c r="D207" s="24" t="s">
        <v>477</v>
      </c>
      <c r="E207" s="24" t="s">
        <v>409</v>
      </c>
      <c r="F207" s="58">
        <v>528</v>
      </c>
      <c r="G207" s="24" t="s">
        <v>13</v>
      </c>
      <c r="H207" s="58">
        <f t="shared" si="3"/>
        <v>11616</v>
      </c>
    </row>
    <row r="208" spans="1:8" ht="31.5">
      <c r="A208" s="58">
        <v>110</v>
      </c>
      <c r="B208" s="24" t="s">
        <v>202</v>
      </c>
      <c r="C208" s="24" t="s">
        <v>408</v>
      </c>
      <c r="D208" s="24" t="s">
        <v>477</v>
      </c>
      <c r="E208" s="24" t="s">
        <v>409</v>
      </c>
      <c r="F208" s="58">
        <v>178</v>
      </c>
      <c r="G208" s="24" t="s">
        <v>14</v>
      </c>
      <c r="H208" s="58">
        <f t="shared" si="3"/>
        <v>19580</v>
      </c>
    </row>
    <row r="209" spans="1:8" ht="31.5">
      <c r="A209" s="58">
        <v>10</v>
      </c>
      <c r="B209" s="24" t="s">
        <v>539</v>
      </c>
      <c r="C209" s="24" t="s">
        <v>408</v>
      </c>
      <c r="D209" s="24" t="s">
        <v>477</v>
      </c>
      <c r="E209" s="24" t="s">
        <v>409</v>
      </c>
      <c r="F209" s="58">
        <v>622</v>
      </c>
      <c r="G209" s="24" t="s">
        <v>14</v>
      </c>
      <c r="H209" s="58">
        <f t="shared" si="3"/>
        <v>6220</v>
      </c>
    </row>
    <row r="210" spans="1:8" ht="31.5">
      <c r="A210" s="58">
        <v>3</v>
      </c>
      <c r="B210" s="24" t="s">
        <v>100</v>
      </c>
      <c r="C210" s="24" t="s">
        <v>408</v>
      </c>
      <c r="D210" s="24" t="s">
        <v>477</v>
      </c>
      <c r="E210" s="24" t="s">
        <v>409</v>
      </c>
      <c r="F210" s="58">
        <v>11754</v>
      </c>
      <c r="G210" s="24" t="s">
        <v>13</v>
      </c>
      <c r="H210" s="58">
        <f t="shared" si="3"/>
        <v>35262</v>
      </c>
    </row>
    <row r="211" spans="1:8" ht="236.25">
      <c r="A211" s="60">
        <v>245.79999999999998</v>
      </c>
      <c r="B211" s="61" t="s">
        <v>540</v>
      </c>
      <c r="C211" s="49" t="s">
        <v>541</v>
      </c>
      <c r="D211" s="49" t="s">
        <v>542</v>
      </c>
      <c r="E211" s="49" t="s">
        <v>409</v>
      </c>
      <c r="F211" s="62">
        <v>347</v>
      </c>
      <c r="G211" s="60" t="s">
        <v>15</v>
      </c>
      <c r="H211" s="62">
        <f>A211*F211</f>
        <v>85292.599999999991</v>
      </c>
    </row>
    <row r="212" spans="1:8" ht="94.5">
      <c r="A212" s="60">
        <v>4.4000000000000004</v>
      </c>
      <c r="B212" s="61" t="s">
        <v>543</v>
      </c>
      <c r="C212" s="49" t="s">
        <v>541</v>
      </c>
      <c r="D212" s="49" t="s">
        <v>542</v>
      </c>
      <c r="E212" s="49" t="s">
        <v>409</v>
      </c>
      <c r="F212" s="62">
        <v>1326</v>
      </c>
      <c r="G212" s="60" t="s">
        <v>15</v>
      </c>
      <c r="H212" s="62">
        <f t="shared" ref="H212:H275" si="4">A212*F212</f>
        <v>5834.4000000000005</v>
      </c>
    </row>
    <row r="213" spans="1:8" ht="47.25">
      <c r="A213" s="60">
        <v>42.93</v>
      </c>
      <c r="B213" s="61" t="s">
        <v>544</v>
      </c>
      <c r="C213" s="49" t="s">
        <v>541</v>
      </c>
      <c r="D213" s="49" t="s">
        <v>542</v>
      </c>
      <c r="E213" s="49" t="s">
        <v>409</v>
      </c>
      <c r="F213" s="62">
        <v>4556</v>
      </c>
      <c r="G213" s="60" t="s">
        <v>15</v>
      </c>
      <c r="H213" s="62">
        <f t="shared" si="4"/>
        <v>195589.08</v>
      </c>
    </row>
    <row r="214" spans="1:8" ht="47.25">
      <c r="A214" s="60">
        <v>25.12</v>
      </c>
      <c r="B214" s="61" t="s">
        <v>545</v>
      </c>
      <c r="C214" s="49" t="s">
        <v>541</v>
      </c>
      <c r="D214" s="49" t="s">
        <v>542</v>
      </c>
      <c r="E214" s="49" t="s">
        <v>409</v>
      </c>
      <c r="F214" s="62">
        <v>4857</v>
      </c>
      <c r="G214" s="60" t="s">
        <v>15</v>
      </c>
      <c r="H214" s="62">
        <f t="shared" si="4"/>
        <v>122007.84000000001</v>
      </c>
    </row>
    <row r="215" spans="1:8" ht="63">
      <c r="A215" s="60">
        <v>11.040000000000001</v>
      </c>
      <c r="B215" s="61" t="s">
        <v>546</v>
      </c>
      <c r="C215" s="49" t="s">
        <v>541</v>
      </c>
      <c r="D215" s="49" t="s">
        <v>542</v>
      </c>
      <c r="E215" s="49" t="s">
        <v>409</v>
      </c>
      <c r="F215" s="62">
        <v>5972</v>
      </c>
      <c r="G215" s="60" t="s">
        <v>15</v>
      </c>
      <c r="H215" s="62">
        <f t="shared" si="4"/>
        <v>65930.880000000005</v>
      </c>
    </row>
    <row r="216" spans="1:8" ht="47.25">
      <c r="A216" s="60">
        <v>267.48</v>
      </c>
      <c r="B216" s="61" t="s">
        <v>547</v>
      </c>
      <c r="C216" s="49" t="s">
        <v>541</v>
      </c>
      <c r="D216" s="49" t="s">
        <v>542</v>
      </c>
      <c r="E216" s="49" t="s">
        <v>409</v>
      </c>
      <c r="F216" s="62">
        <v>4412</v>
      </c>
      <c r="G216" s="60" t="s">
        <v>15</v>
      </c>
      <c r="H216" s="62">
        <f t="shared" si="4"/>
        <v>1180121.76</v>
      </c>
    </row>
    <row r="217" spans="1:8" ht="47.25">
      <c r="A217" s="60">
        <v>722.44</v>
      </c>
      <c r="B217" s="61" t="s">
        <v>548</v>
      </c>
      <c r="C217" s="49" t="s">
        <v>541</v>
      </c>
      <c r="D217" s="49" t="s">
        <v>542</v>
      </c>
      <c r="E217" s="49" t="s">
        <v>409</v>
      </c>
      <c r="F217" s="62">
        <v>481</v>
      </c>
      <c r="G217" s="60" t="s">
        <v>15</v>
      </c>
      <c r="H217" s="62">
        <f t="shared" si="4"/>
        <v>347493.64</v>
      </c>
    </row>
    <row r="218" spans="1:8" ht="31.5">
      <c r="A218" s="60">
        <v>33.75</v>
      </c>
      <c r="B218" s="61" t="s">
        <v>549</v>
      </c>
      <c r="C218" s="49" t="s">
        <v>541</v>
      </c>
      <c r="D218" s="49" t="s">
        <v>542</v>
      </c>
      <c r="E218" s="49" t="s">
        <v>409</v>
      </c>
      <c r="F218" s="62">
        <v>1468</v>
      </c>
      <c r="G218" s="60" t="s">
        <v>15</v>
      </c>
      <c r="H218" s="62">
        <f t="shared" si="4"/>
        <v>49545</v>
      </c>
    </row>
    <row r="219" spans="1:8" ht="31.5">
      <c r="A219" s="60">
        <v>71.75</v>
      </c>
      <c r="B219" s="61" t="s">
        <v>550</v>
      </c>
      <c r="C219" s="49" t="s">
        <v>541</v>
      </c>
      <c r="D219" s="49" t="s">
        <v>542</v>
      </c>
      <c r="E219" s="49" t="s">
        <v>409</v>
      </c>
      <c r="F219" s="62">
        <v>1667</v>
      </c>
      <c r="G219" s="60" t="s">
        <v>15</v>
      </c>
      <c r="H219" s="62">
        <f t="shared" si="4"/>
        <v>119607.25</v>
      </c>
    </row>
    <row r="220" spans="1:8" ht="78.75">
      <c r="A220" s="60">
        <v>25.049999999999997</v>
      </c>
      <c r="B220" s="61" t="s">
        <v>551</v>
      </c>
      <c r="C220" s="49" t="s">
        <v>541</v>
      </c>
      <c r="D220" s="49" t="s">
        <v>542</v>
      </c>
      <c r="E220" s="49" t="s">
        <v>409</v>
      </c>
      <c r="F220" s="62">
        <v>7657</v>
      </c>
      <c r="G220" s="60" t="s">
        <v>15</v>
      </c>
      <c r="H220" s="62">
        <f t="shared" si="4"/>
        <v>191807.84999999998</v>
      </c>
    </row>
    <row r="221" spans="1:8" ht="141.75">
      <c r="A221" s="60">
        <v>5.6400000000000006</v>
      </c>
      <c r="B221" s="61" t="s">
        <v>552</v>
      </c>
      <c r="C221" s="49" t="s">
        <v>541</v>
      </c>
      <c r="D221" s="49" t="s">
        <v>542</v>
      </c>
      <c r="E221" s="49" t="s">
        <v>409</v>
      </c>
      <c r="F221" s="62">
        <v>8695</v>
      </c>
      <c r="G221" s="60" t="s">
        <v>15</v>
      </c>
      <c r="H221" s="62">
        <f t="shared" si="4"/>
        <v>49039.8</v>
      </c>
    </row>
    <row r="222" spans="1:8" ht="141.75">
      <c r="A222" s="60">
        <v>2.38</v>
      </c>
      <c r="B222" s="61" t="s">
        <v>553</v>
      </c>
      <c r="C222" s="49" t="s">
        <v>541</v>
      </c>
      <c r="D222" s="49" t="s">
        <v>542</v>
      </c>
      <c r="E222" s="49" t="s">
        <v>409</v>
      </c>
      <c r="F222" s="62">
        <v>11115</v>
      </c>
      <c r="G222" s="60" t="s">
        <v>15</v>
      </c>
      <c r="H222" s="62">
        <f t="shared" si="4"/>
        <v>26453.699999999997</v>
      </c>
    </row>
    <row r="223" spans="1:8" ht="157.5">
      <c r="A223" s="60">
        <v>4.18</v>
      </c>
      <c r="B223" s="61" t="s">
        <v>554</v>
      </c>
      <c r="C223" s="49" t="s">
        <v>541</v>
      </c>
      <c r="D223" s="49" t="s">
        <v>542</v>
      </c>
      <c r="E223" s="49" t="s">
        <v>409</v>
      </c>
      <c r="F223" s="62">
        <v>11390</v>
      </c>
      <c r="G223" s="60" t="s">
        <v>15</v>
      </c>
      <c r="H223" s="62">
        <f t="shared" si="4"/>
        <v>47610.2</v>
      </c>
    </row>
    <row r="224" spans="1:8" ht="141.75">
      <c r="A224" s="60">
        <v>0.31</v>
      </c>
      <c r="B224" s="61" t="s">
        <v>555</v>
      </c>
      <c r="C224" s="49" t="s">
        <v>541</v>
      </c>
      <c r="D224" s="49" t="s">
        <v>542</v>
      </c>
      <c r="E224" s="49" t="s">
        <v>409</v>
      </c>
      <c r="F224" s="62">
        <v>11550</v>
      </c>
      <c r="G224" s="60" t="s">
        <v>15</v>
      </c>
      <c r="H224" s="62">
        <f t="shared" si="4"/>
        <v>3580.5</v>
      </c>
    </row>
    <row r="225" spans="1:8" ht="157.5">
      <c r="A225" s="60">
        <v>7.5</v>
      </c>
      <c r="B225" s="61" t="s">
        <v>556</v>
      </c>
      <c r="C225" s="49" t="s">
        <v>541</v>
      </c>
      <c r="D225" s="49" t="s">
        <v>542</v>
      </c>
      <c r="E225" s="49" t="s">
        <v>409</v>
      </c>
      <c r="F225" s="62">
        <v>1197</v>
      </c>
      <c r="G225" s="60" t="s">
        <v>155</v>
      </c>
      <c r="H225" s="62">
        <f t="shared" si="4"/>
        <v>8977.5</v>
      </c>
    </row>
    <row r="226" spans="1:8" ht="141.75">
      <c r="A226" s="60">
        <v>3.6500000000000004</v>
      </c>
      <c r="B226" s="61" t="s">
        <v>557</v>
      </c>
      <c r="C226" s="49" t="s">
        <v>541</v>
      </c>
      <c r="D226" s="49" t="s">
        <v>542</v>
      </c>
      <c r="E226" s="49" t="s">
        <v>409</v>
      </c>
      <c r="F226" s="62">
        <v>11125</v>
      </c>
      <c r="G226" s="60" t="s">
        <v>15</v>
      </c>
      <c r="H226" s="62">
        <f t="shared" si="4"/>
        <v>40606.250000000007</v>
      </c>
    </row>
    <row r="227" spans="1:8" ht="157.5">
      <c r="A227" s="60">
        <v>9.41</v>
      </c>
      <c r="B227" s="61" t="s">
        <v>558</v>
      </c>
      <c r="C227" s="49" t="s">
        <v>541</v>
      </c>
      <c r="D227" s="49" t="s">
        <v>542</v>
      </c>
      <c r="E227" s="49" t="s">
        <v>409</v>
      </c>
      <c r="F227" s="62">
        <v>10676</v>
      </c>
      <c r="G227" s="60" t="s">
        <v>15</v>
      </c>
      <c r="H227" s="62">
        <f t="shared" si="4"/>
        <v>100461.16</v>
      </c>
    </row>
    <row r="228" spans="1:8" ht="220.5">
      <c r="A228" s="60">
        <v>2.99</v>
      </c>
      <c r="B228" s="61" t="s">
        <v>559</v>
      </c>
      <c r="C228" s="49" t="s">
        <v>541</v>
      </c>
      <c r="D228" s="49" t="s">
        <v>542</v>
      </c>
      <c r="E228" s="49" t="s">
        <v>409</v>
      </c>
      <c r="F228" s="62">
        <v>67727</v>
      </c>
      <c r="G228" s="60" t="s">
        <v>560</v>
      </c>
      <c r="H228" s="62">
        <f t="shared" si="4"/>
        <v>202503.73</v>
      </c>
    </row>
    <row r="229" spans="1:8" ht="126">
      <c r="A229" s="60">
        <v>72.38</v>
      </c>
      <c r="B229" s="61" t="s">
        <v>561</v>
      </c>
      <c r="C229" s="49" t="s">
        <v>541</v>
      </c>
      <c r="D229" s="49" t="s">
        <v>542</v>
      </c>
      <c r="E229" s="49" t="s">
        <v>409</v>
      </c>
      <c r="F229" s="62">
        <v>457</v>
      </c>
      <c r="G229" s="60" t="s">
        <v>155</v>
      </c>
      <c r="H229" s="62">
        <f t="shared" si="4"/>
        <v>33077.659999999996</v>
      </c>
    </row>
    <row r="230" spans="1:8" ht="126">
      <c r="A230" s="60">
        <v>449.03999999999996</v>
      </c>
      <c r="B230" s="61" t="s">
        <v>562</v>
      </c>
      <c r="C230" s="49" t="s">
        <v>541</v>
      </c>
      <c r="D230" s="49" t="s">
        <v>542</v>
      </c>
      <c r="E230" s="49" t="s">
        <v>409</v>
      </c>
      <c r="F230" s="62">
        <v>428</v>
      </c>
      <c r="G230" s="60" t="s">
        <v>155</v>
      </c>
      <c r="H230" s="62">
        <f t="shared" si="4"/>
        <v>192189.12</v>
      </c>
    </row>
    <row r="231" spans="1:8" ht="47.25">
      <c r="A231" s="60">
        <v>391.65999999999997</v>
      </c>
      <c r="B231" s="61" t="s">
        <v>563</v>
      </c>
      <c r="C231" s="49" t="s">
        <v>541</v>
      </c>
      <c r="D231" s="49" t="s">
        <v>542</v>
      </c>
      <c r="E231" s="49" t="s">
        <v>409</v>
      </c>
      <c r="F231" s="62">
        <v>98</v>
      </c>
      <c r="G231" s="60" t="s">
        <v>155</v>
      </c>
      <c r="H231" s="62">
        <f t="shared" si="4"/>
        <v>38382.68</v>
      </c>
    </row>
    <row r="232" spans="1:8" ht="126">
      <c r="A232" s="60">
        <v>4.18</v>
      </c>
      <c r="B232" s="61" t="s">
        <v>564</v>
      </c>
      <c r="C232" s="49" t="s">
        <v>541</v>
      </c>
      <c r="D232" s="49" t="s">
        <v>542</v>
      </c>
      <c r="E232" s="49" t="s">
        <v>409</v>
      </c>
      <c r="F232" s="62">
        <v>602</v>
      </c>
      <c r="G232" s="60" t="s">
        <v>155</v>
      </c>
      <c r="H232" s="62">
        <f t="shared" si="4"/>
        <v>2516.3599999999997</v>
      </c>
    </row>
    <row r="233" spans="1:8" ht="110.25">
      <c r="A233" s="60">
        <v>78.389999999999986</v>
      </c>
      <c r="B233" s="61" t="s">
        <v>565</v>
      </c>
      <c r="C233" s="49" t="s">
        <v>541</v>
      </c>
      <c r="D233" s="49" t="s">
        <v>542</v>
      </c>
      <c r="E233" s="49" t="s">
        <v>409</v>
      </c>
      <c r="F233" s="62">
        <v>669</v>
      </c>
      <c r="G233" s="60" t="s">
        <v>155</v>
      </c>
      <c r="H233" s="62">
        <f t="shared" si="4"/>
        <v>52442.909999999989</v>
      </c>
    </row>
    <row r="234" spans="1:8" ht="110.25">
      <c r="A234" s="60">
        <v>15.24</v>
      </c>
      <c r="B234" s="61" t="s">
        <v>566</v>
      </c>
      <c r="C234" s="49" t="s">
        <v>541</v>
      </c>
      <c r="D234" s="49" t="s">
        <v>542</v>
      </c>
      <c r="E234" s="49" t="s">
        <v>409</v>
      </c>
      <c r="F234" s="62">
        <v>769</v>
      </c>
      <c r="G234" s="60" t="s">
        <v>155</v>
      </c>
      <c r="H234" s="62">
        <f t="shared" si="4"/>
        <v>11719.56</v>
      </c>
    </row>
    <row r="235" spans="1:8" ht="110.25">
      <c r="A235" s="60">
        <v>4.4800000000000004</v>
      </c>
      <c r="B235" s="61" t="s">
        <v>567</v>
      </c>
      <c r="C235" s="49" t="s">
        <v>541</v>
      </c>
      <c r="D235" s="49" t="s">
        <v>542</v>
      </c>
      <c r="E235" s="49" t="s">
        <v>409</v>
      </c>
      <c r="F235" s="62">
        <v>735</v>
      </c>
      <c r="G235" s="60" t="s">
        <v>155</v>
      </c>
      <c r="H235" s="62">
        <f t="shared" si="4"/>
        <v>3292.8</v>
      </c>
    </row>
    <row r="236" spans="1:8" ht="94.5">
      <c r="A236" s="60">
        <v>5.3500000000000005</v>
      </c>
      <c r="B236" s="61" t="s">
        <v>568</v>
      </c>
      <c r="C236" s="49" t="s">
        <v>541</v>
      </c>
      <c r="D236" s="49" t="s">
        <v>542</v>
      </c>
      <c r="E236" s="49" t="s">
        <v>409</v>
      </c>
      <c r="F236" s="62">
        <v>6799.02</v>
      </c>
      <c r="G236" s="60" t="s">
        <v>155</v>
      </c>
      <c r="H236" s="62">
        <f t="shared" si="4"/>
        <v>36374.757000000005</v>
      </c>
    </row>
    <row r="237" spans="1:8" ht="204.75">
      <c r="A237" s="60">
        <v>7.78</v>
      </c>
      <c r="B237" s="61" t="s">
        <v>569</v>
      </c>
      <c r="C237" s="49" t="s">
        <v>541</v>
      </c>
      <c r="D237" s="49" t="s">
        <v>542</v>
      </c>
      <c r="E237" s="49" t="s">
        <v>409</v>
      </c>
      <c r="F237" s="62">
        <v>3535.64</v>
      </c>
      <c r="G237" s="60" t="s">
        <v>155</v>
      </c>
      <c r="H237" s="62">
        <f t="shared" si="4"/>
        <v>27507.279200000001</v>
      </c>
    </row>
    <row r="238" spans="1:8" ht="63">
      <c r="A238" s="60">
        <v>7.78</v>
      </c>
      <c r="B238" s="61" t="s">
        <v>570</v>
      </c>
      <c r="C238" s="49" t="s">
        <v>541</v>
      </c>
      <c r="D238" s="49" t="s">
        <v>542</v>
      </c>
      <c r="E238" s="49" t="s">
        <v>409</v>
      </c>
      <c r="F238" s="62">
        <v>2539</v>
      </c>
      <c r="G238" s="60" t="s">
        <v>155</v>
      </c>
      <c r="H238" s="62">
        <f t="shared" si="4"/>
        <v>19753.420000000002</v>
      </c>
    </row>
    <row r="239" spans="1:8" ht="126">
      <c r="A239" s="60">
        <v>175.06999999999996</v>
      </c>
      <c r="B239" s="61" t="s">
        <v>571</v>
      </c>
      <c r="C239" s="49" t="s">
        <v>541</v>
      </c>
      <c r="D239" s="49" t="s">
        <v>542</v>
      </c>
      <c r="E239" s="49" t="s">
        <v>409</v>
      </c>
      <c r="F239" s="62">
        <v>109.9</v>
      </c>
      <c r="G239" s="60" t="s">
        <v>155</v>
      </c>
      <c r="H239" s="62">
        <f t="shared" si="4"/>
        <v>19240.192999999996</v>
      </c>
    </row>
    <row r="240" spans="1:8" ht="110.25">
      <c r="A240" s="60">
        <v>240.5</v>
      </c>
      <c r="B240" s="61" t="s">
        <v>572</v>
      </c>
      <c r="C240" s="49" t="s">
        <v>541</v>
      </c>
      <c r="D240" s="49" t="s">
        <v>542</v>
      </c>
      <c r="E240" s="49" t="s">
        <v>409</v>
      </c>
      <c r="F240" s="62">
        <v>195.91</v>
      </c>
      <c r="G240" s="60" t="s">
        <v>155</v>
      </c>
      <c r="H240" s="62">
        <f t="shared" si="4"/>
        <v>47116.354999999996</v>
      </c>
    </row>
    <row r="241" spans="1:8" ht="110.25">
      <c r="A241" s="60">
        <v>677.67000000000007</v>
      </c>
      <c r="B241" s="61" t="s">
        <v>573</v>
      </c>
      <c r="C241" s="49" t="s">
        <v>541</v>
      </c>
      <c r="D241" s="49" t="s">
        <v>542</v>
      </c>
      <c r="E241" s="49" t="s">
        <v>409</v>
      </c>
      <c r="F241" s="62">
        <v>183.73</v>
      </c>
      <c r="G241" s="60" t="s">
        <v>155</v>
      </c>
      <c r="H241" s="62">
        <f t="shared" si="4"/>
        <v>124508.30910000001</v>
      </c>
    </row>
    <row r="242" spans="1:8" ht="78.75">
      <c r="A242" s="60">
        <v>136.5</v>
      </c>
      <c r="B242" s="61" t="s">
        <v>574</v>
      </c>
      <c r="C242" s="49" t="s">
        <v>541</v>
      </c>
      <c r="D242" s="49" t="s">
        <v>542</v>
      </c>
      <c r="E242" s="49" t="s">
        <v>409</v>
      </c>
      <c r="F242" s="62">
        <v>2042</v>
      </c>
      <c r="G242" s="60" t="s">
        <v>155</v>
      </c>
      <c r="H242" s="62">
        <f t="shared" si="4"/>
        <v>278733</v>
      </c>
    </row>
    <row r="243" spans="1:8" ht="47.25">
      <c r="A243" s="60">
        <v>10.41</v>
      </c>
      <c r="B243" s="61" t="s">
        <v>575</v>
      </c>
      <c r="C243" s="49" t="s">
        <v>541</v>
      </c>
      <c r="D243" s="49" t="s">
        <v>542</v>
      </c>
      <c r="E243" s="49" t="s">
        <v>409</v>
      </c>
      <c r="F243" s="62">
        <v>4579.8900000000003</v>
      </c>
      <c r="G243" s="60" t="s">
        <v>155</v>
      </c>
      <c r="H243" s="62">
        <f t="shared" si="4"/>
        <v>47676.654900000001</v>
      </c>
    </row>
    <row r="244" spans="1:8" ht="78.75">
      <c r="A244" s="60">
        <v>160</v>
      </c>
      <c r="B244" s="61" t="s">
        <v>387</v>
      </c>
      <c r="C244" s="49" t="s">
        <v>541</v>
      </c>
      <c r="D244" s="49" t="s">
        <v>542</v>
      </c>
      <c r="E244" s="49" t="s">
        <v>409</v>
      </c>
      <c r="F244" s="62">
        <v>1433.9</v>
      </c>
      <c r="G244" s="60" t="s">
        <v>13</v>
      </c>
      <c r="H244" s="62">
        <f t="shared" si="4"/>
        <v>229424</v>
      </c>
    </row>
    <row r="245" spans="1:8" ht="47.25">
      <c r="A245" s="60">
        <v>260</v>
      </c>
      <c r="B245" s="61" t="s">
        <v>389</v>
      </c>
      <c r="C245" s="49" t="s">
        <v>541</v>
      </c>
      <c r="D245" s="49" t="s">
        <v>542</v>
      </c>
      <c r="E245" s="49" t="s">
        <v>409</v>
      </c>
      <c r="F245" s="62">
        <v>260.05</v>
      </c>
      <c r="G245" s="60" t="s">
        <v>20</v>
      </c>
      <c r="H245" s="62">
        <f t="shared" si="4"/>
        <v>67613</v>
      </c>
    </row>
    <row r="246" spans="1:8" ht="47.25">
      <c r="A246" s="60">
        <v>7.5</v>
      </c>
      <c r="B246" s="61" t="s">
        <v>576</v>
      </c>
      <c r="C246" s="49" t="s">
        <v>541</v>
      </c>
      <c r="D246" s="49" t="s">
        <v>542</v>
      </c>
      <c r="E246" s="49" t="s">
        <v>409</v>
      </c>
      <c r="F246" s="62">
        <v>1344</v>
      </c>
      <c r="G246" s="60" t="s">
        <v>20</v>
      </c>
      <c r="H246" s="62">
        <f t="shared" si="4"/>
        <v>10080</v>
      </c>
    </row>
    <row r="247" spans="1:8" ht="31.5">
      <c r="A247" s="60">
        <v>1.37</v>
      </c>
      <c r="B247" s="61" t="s">
        <v>577</v>
      </c>
      <c r="C247" s="49" t="s">
        <v>541</v>
      </c>
      <c r="D247" s="49" t="s">
        <v>542</v>
      </c>
      <c r="E247" s="49" t="s">
        <v>409</v>
      </c>
      <c r="F247" s="62">
        <v>4542.3</v>
      </c>
      <c r="G247" s="60" t="s">
        <v>155</v>
      </c>
      <c r="H247" s="62">
        <f t="shared" si="4"/>
        <v>6222.9510000000009</v>
      </c>
    </row>
    <row r="248" spans="1:8" ht="31.5">
      <c r="A248" s="60">
        <v>2.78</v>
      </c>
      <c r="B248" s="61" t="s">
        <v>578</v>
      </c>
      <c r="C248" s="49" t="s">
        <v>541</v>
      </c>
      <c r="D248" s="49" t="s">
        <v>542</v>
      </c>
      <c r="E248" s="49" t="s">
        <v>409</v>
      </c>
      <c r="F248" s="62">
        <v>1930.48</v>
      </c>
      <c r="G248" s="60" t="s">
        <v>155</v>
      </c>
      <c r="H248" s="62">
        <f t="shared" si="4"/>
        <v>5366.7343999999994</v>
      </c>
    </row>
    <row r="249" spans="1:8" ht="78.75">
      <c r="A249" s="60">
        <v>1</v>
      </c>
      <c r="B249" s="61" t="s">
        <v>579</v>
      </c>
      <c r="C249" s="49" t="s">
        <v>541</v>
      </c>
      <c r="D249" s="49" t="s">
        <v>542</v>
      </c>
      <c r="E249" s="49" t="s">
        <v>409</v>
      </c>
      <c r="F249" s="62">
        <v>5677.88</v>
      </c>
      <c r="G249" s="60" t="s">
        <v>13</v>
      </c>
      <c r="H249" s="62">
        <f t="shared" si="4"/>
        <v>5677.88</v>
      </c>
    </row>
    <row r="250" spans="1:8" ht="63">
      <c r="A250" s="60">
        <v>1</v>
      </c>
      <c r="B250" s="61" t="s">
        <v>580</v>
      </c>
      <c r="C250" s="49" t="s">
        <v>541</v>
      </c>
      <c r="D250" s="49" t="s">
        <v>542</v>
      </c>
      <c r="E250" s="49" t="s">
        <v>409</v>
      </c>
      <c r="F250" s="62">
        <v>5304.5</v>
      </c>
      <c r="G250" s="60" t="s">
        <v>13</v>
      </c>
      <c r="H250" s="62">
        <f t="shared" si="4"/>
        <v>5304.5</v>
      </c>
    </row>
    <row r="251" spans="1:8" ht="63">
      <c r="A251" s="60">
        <v>25</v>
      </c>
      <c r="B251" s="61" t="s">
        <v>581</v>
      </c>
      <c r="C251" s="49" t="s">
        <v>541</v>
      </c>
      <c r="D251" s="49" t="s">
        <v>542</v>
      </c>
      <c r="E251" s="49" t="s">
        <v>409</v>
      </c>
      <c r="F251" s="62">
        <v>82</v>
      </c>
      <c r="G251" s="60" t="s">
        <v>20</v>
      </c>
      <c r="H251" s="62">
        <f t="shared" si="4"/>
        <v>2050</v>
      </c>
    </row>
    <row r="252" spans="1:8" ht="47.25">
      <c r="A252" s="60">
        <v>20</v>
      </c>
      <c r="B252" s="61" t="s">
        <v>582</v>
      </c>
      <c r="C252" s="49" t="s">
        <v>541</v>
      </c>
      <c r="D252" s="49" t="s">
        <v>542</v>
      </c>
      <c r="E252" s="49" t="s">
        <v>409</v>
      </c>
      <c r="F252" s="62">
        <v>89</v>
      </c>
      <c r="G252" s="60" t="s">
        <v>20</v>
      </c>
      <c r="H252" s="62">
        <f t="shared" si="4"/>
        <v>1780</v>
      </c>
    </row>
    <row r="253" spans="1:8" ht="94.5">
      <c r="A253" s="60">
        <v>15</v>
      </c>
      <c r="B253" s="61" t="s">
        <v>583</v>
      </c>
      <c r="C253" s="49" t="s">
        <v>541</v>
      </c>
      <c r="D253" s="49" t="s">
        <v>542</v>
      </c>
      <c r="E253" s="49" t="s">
        <v>409</v>
      </c>
      <c r="F253" s="62">
        <v>580</v>
      </c>
      <c r="G253" s="60" t="s">
        <v>13</v>
      </c>
      <c r="H253" s="62">
        <f t="shared" si="4"/>
        <v>8700</v>
      </c>
    </row>
    <row r="254" spans="1:8" ht="78.75">
      <c r="A254" s="60">
        <v>4</v>
      </c>
      <c r="B254" s="61" t="s">
        <v>584</v>
      </c>
      <c r="C254" s="49" t="s">
        <v>541</v>
      </c>
      <c r="D254" s="49" t="s">
        <v>542</v>
      </c>
      <c r="E254" s="49" t="s">
        <v>409</v>
      </c>
      <c r="F254" s="62">
        <v>469</v>
      </c>
      <c r="G254" s="60" t="s">
        <v>13</v>
      </c>
      <c r="H254" s="62">
        <f t="shared" si="4"/>
        <v>1876</v>
      </c>
    </row>
    <row r="255" spans="1:8" ht="63">
      <c r="A255" s="60">
        <v>2</v>
      </c>
      <c r="B255" s="61" t="s">
        <v>585</v>
      </c>
      <c r="C255" s="49" t="s">
        <v>541</v>
      </c>
      <c r="D255" s="49" t="s">
        <v>542</v>
      </c>
      <c r="E255" s="49" t="s">
        <v>409</v>
      </c>
      <c r="F255" s="62">
        <v>345</v>
      </c>
      <c r="G255" s="60" t="s">
        <v>13</v>
      </c>
      <c r="H255" s="62">
        <f t="shared" si="4"/>
        <v>690</v>
      </c>
    </row>
    <row r="256" spans="1:8" ht="47.25">
      <c r="A256" s="60">
        <v>2</v>
      </c>
      <c r="B256" s="61" t="s">
        <v>586</v>
      </c>
      <c r="C256" s="49" t="s">
        <v>541</v>
      </c>
      <c r="D256" s="49" t="s">
        <v>542</v>
      </c>
      <c r="E256" s="49" t="s">
        <v>409</v>
      </c>
      <c r="F256" s="62">
        <v>116</v>
      </c>
      <c r="G256" s="60" t="s">
        <v>13</v>
      </c>
      <c r="H256" s="62">
        <f t="shared" si="4"/>
        <v>232</v>
      </c>
    </row>
    <row r="257" spans="1:8" ht="47.25">
      <c r="A257" s="60">
        <v>70</v>
      </c>
      <c r="B257" s="61" t="s">
        <v>587</v>
      </c>
      <c r="C257" s="49" t="s">
        <v>541</v>
      </c>
      <c r="D257" s="49" t="s">
        <v>542</v>
      </c>
      <c r="E257" s="49" t="s">
        <v>409</v>
      </c>
      <c r="F257" s="62">
        <v>48</v>
      </c>
      <c r="G257" s="60" t="s">
        <v>20</v>
      </c>
      <c r="H257" s="62">
        <f t="shared" si="4"/>
        <v>3360</v>
      </c>
    </row>
    <row r="258" spans="1:8" ht="47.25">
      <c r="A258" s="60">
        <v>55</v>
      </c>
      <c r="B258" s="61" t="s">
        <v>588</v>
      </c>
      <c r="C258" s="49" t="s">
        <v>541</v>
      </c>
      <c r="D258" s="49" t="s">
        <v>542</v>
      </c>
      <c r="E258" s="49" t="s">
        <v>409</v>
      </c>
      <c r="F258" s="62">
        <v>95</v>
      </c>
      <c r="G258" s="60" t="s">
        <v>20</v>
      </c>
      <c r="H258" s="62">
        <f t="shared" si="4"/>
        <v>5225</v>
      </c>
    </row>
    <row r="259" spans="1:8" ht="126">
      <c r="A259" s="60">
        <v>1</v>
      </c>
      <c r="B259" s="61" t="s">
        <v>589</v>
      </c>
      <c r="C259" s="49" t="s">
        <v>541</v>
      </c>
      <c r="D259" s="49" t="s">
        <v>542</v>
      </c>
      <c r="E259" s="49" t="s">
        <v>409</v>
      </c>
      <c r="F259" s="62">
        <v>5038</v>
      </c>
      <c r="G259" s="60" t="s">
        <v>13</v>
      </c>
      <c r="H259" s="62">
        <f t="shared" si="4"/>
        <v>5038</v>
      </c>
    </row>
    <row r="260" spans="1:8" ht="63">
      <c r="A260" s="60">
        <v>4</v>
      </c>
      <c r="B260" s="61" t="s">
        <v>590</v>
      </c>
      <c r="C260" s="49" t="s">
        <v>541</v>
      </c>
      <c r="D260" s="49" t="s">
        <v>542</v>
      </c>
      <c r="E260" s="49" t="s">
        <v>409</v>
      </c>
      <c r="F260" s="62">
        <v>868</v>
      </c>
      <c r="G260" s="60" t="s">
        <v>13</v>
      </c>
      <c r="H260" s="62">
        <f t="shared" si="4"/>
        <v>3472</v>
      </c>
    </row>
    <row r="261" spans="1:8" ht="63">
      <c r="A261" s="60">
        <v>2</v>
      </c>
      <c r="B261" s="61" t="s">
        <v>591</v>
      </c>
      <c r="C261" s="49" t="s">
        <v>541</v>
      </c>
      <c r="D261" s="49" t="s">
        <v>542</v>
      </c>
      <c r="E261" s="49" t="s">
        <v>409</v>
      </c>
      <c r="F261" s="62">
        <v>2215</v>
      </c>
      <c r="G261" s="60" t="s">
        <v>13</v>
      </c>
      <c r="H261" s="62">
        <f t="shared" si="4"/>
        <v>4430</v>
      </c>
    </row>
    <row r="262" spans="1:8" ht="78.75">
      <c r="A262" s="60">
        <v>2</v>
      </c>
      <c r="B262" s="61" t="s">
        <v>592</v>
      </c>
      <c r="C262" s="49" t="s">
        <v>541</v>
      </c>
      <c r="D262" s="49" t="s">
        <v>542</v>
      </c>
      <c r="E262" s="49" t="s">
        <v>409</v>
      </c>
      <c r="F262" s="62">
        <v>565</v>
      </c>
      <c r="G262" s="60" t="s">
        <v>13</v>
      </c>
      <c r="H262" s="62">
        <f t="shared" si="4"/>
        <v>1130</v>
      </c>
    </row>
    <row r="263" spans="1:8" ht="110.25">
      <c r="A263" s="60">
        <v>1</v>
      </c>
      <c r="B263" s="61" t="s">
        <v>593</v>
      </c>
      <c r="C263" s="49" t="s">
        <v>541</v>
      </c>
      <c r="D263" s="49" t="s">
        <v>542</v>
      </c>
      <c r="E263" s="49" t="s">
        <v>409</v>
      </c>
      <c r="F263" s="62">
        <v>4891</v>
      </c>
      <c r="G263" s="60" t="s">
        <v>13</v>
      </c>
      <c r="H263" s="62">
        <f t="shared" si="4"/>
        <v>4891</v>
      </c>
    </row>
    <row r="264" spans="1:8" ht="31.5">
      <c r="A264" s="60">
        <v>1</v>
      </c>
      <c r="B264" s="61" t="s">
        <v>594</v>
      </c>
      <c r="C264" s="49" t="s">
        <v>541</v>
      </c>
      <c r="D264" s="49" t="s">
        <v>542</v>
      </c>
      <c r="E264" s="49" t="s">
        <v>409</v>
      </c>
      <c r="F264" s="62">
        <v>5000</v>
      </c>
      <c r="G264" s="60" t="s">
        <v>13</v>
      </c>
      <c r="H264" s="62">
        <f t="shared" si="4"/>
        <v>5000</v>
      </c>
    </row>
    <row r="265" spans="1:8" ht="63">
      <c r="A265" s="60">
        <v>90</v>
      </c>
      <c r="B265" s="61" t="s">
        <v>595</v>
      </c>
      <c r="C265" s="49" t="s">
        <v>541</v>
      </c>
      <c r="D265" s="49" t="s">
        <v>542</v>
      </c>
      <c r="E265" s="49" t="s">
        <v>409</v>
      </c>
      <c r="F265" s="62">
        <v>336</v>
      </c>
      <c r="G265" s="60" t="s">
        <v>20</v>
      </c>
      <c r="H265" s="62">
        <f t="shared" si="4"/>
        <v>30240</v>
      </c>
    </row>
    <row r="266" spans="1:8" ht="15.75">
      <c r="A266" s="60">
        <v>30</v>
      </c>
      <c r="B266" s="61" t="s">
        <v>596</v>
      </c>
      <c r="C266" s="49" t="s">
        <v>541</v>
      </c>
      <c r="D266" s="49" t="s">
        <v>542</v>
      </c>
      <c r="E266" s="49" t="s">
        <v>409</v>
      </c>
      <c r="F266" s="62">
        <v>369</v>
      </c>
      <c r="G266" s="60" t="s">
        <v>20</v>
      </c>
      <c r="H266" s="62">
        <f t="shared" si="4"/>
        <v>11070</v>
      </c>
    </row>
    <row r="267" spans="1:8" ht="15.75">
      <c r="A267" s="60">
        <v>30</v>
      </c>
      <c r="B267" s="61" t="s">
        <v>597</v>
      </c>
      <c r="C267" s="49" t="s">
        <v>541</v>
      </c>
      <c r="D267" s="49" t="s">
        <v>542</v>
      </c>
      <c r="E267" s="49" t="s">
        <v>409</v>
      </c>
      <c r="F267" s="62">
        <v>394</v>
      </c>
      <c r="G267" s="60" t="s">
        <v>20</v>
      </c>
      <c r="H267" s="62">
        <f t="shared" si="4"/>
        <v>11820</v>
      </c>
    </row>
    <row r="268" spans="1:8" ht="15.75">
      <c r="A268" s="60">
        <v>30</v>
      </c>
      <c r="B268" s="61" t="s">
        <v>598</v>
      </c>
      <c r="C268" s="49" t="s">
        <v>541</v>
      </c>
      <c r="D268" s="49" t="s">
        <v>542</v>
      </c>
      <c r="E268" s="49" t="s">
        <v>409</v>
      </c>
      <c r="F268" s="62">
        <v>492</v>
      </c>
      <c r="G268" s="60" t="s">
        <v>20</v>
      </c>
      <c r="H268" s="62">
        <f t="shared" si="4"/>
        <v>14760</v>
      </c>
    </row>
    <row r="269" spans="1:8" ht="63">
      <c r="A269" s="60">
        <v>20</v>
      </c>
      <c r="B269" s="61" t="s">
        <v>370</v>
      </c>
      <c r="C269" s="49" t="s">
        <v>541</v>
      </c>
      <c r="D269" s="49" t="s">
        <v>542</v>
      </c>
      <c r="E269" s="49" t="s">
        <v>409</v>
      </c>
      <c r="F269" s="62">
        <v>844</v>
      </c>
      <c r="G269" s="60" t="s">
        <v>20</v>
      </c>
      <c r="H269" s="62">
        <f t="shared" si="4"/>
        <v>16880</v>
      </c>
    </row>
    <row r="270" spans="1:8" ht="47.25">
      <c r="A270" s="60">
        <v>1</v>
      </c>
      <c r="B270" s="61" t="s">
        <v>599</v>
      </c>
      <c r="C270" s="49" t="s">
        <v>541</v>
      </c>
      <c r="D270" s="49" t="s">
        <v>542</v>
      </c>
      <c r="E270" s="49" t="s">
        <v>409</v>
      </c>
      <c r="F270" s="62">
        <v>13794</v>
      </c>
      <c r="G270" s="60" t="s">
        <v>13</v>
      </c>
      <c r="H270" s="62">
        <f t="shared" si="4"/>
        <v>13794</v>
      </c>
    </row>
    <row r="271" spans="1:8" ht="94.5">
      <c r="A271" s="60">
        <v>1</v>
      </c>
      <c r="B271" s="61" t="s">
        <v>600</v>
      </c>
      <c r="C271" s="49" t="s">
        <v>541</v>
      </c>
      <c r="D271" s="49" t="s">
        <v>542</v>
      </c>
      <c r="E271" s="49" t="s">
        <v>409</v>
      </c>
      <c r="F271" s="62">
        <v>28548</v>
      </c>
      <c r="G271" s="60" t="s">
        <v>13</v>
      </c>
      <c r="H271" s="62">
        <f t="shared" si="4"/>
        <v>28548</v>
      </c>
    </row>
    <row r="272" spans="1:8" ht="63">
      <c r="A272" s="60">
        <v>180</v>
      </c>
      <c r="B272" s="61" t="s">
        <v>601</v>
      </c>
      <c r="C272" s="49" t="s">
        <v>541</v>
      </c>
      <c r="D272" s="49" t="s">
        <v>542</v>
      </c>
      <c r="E272" s="49" t="s">
        <v>409</v>
      </c>
      <c r="F272" s="62">
        <v>190</v>
      </c>
      <c r="G272" s="60" t="s">
        <v>20</v>
      </c>
      <c r="H272" s="62">
        <f t="shared" si="4"/>
        <v>34200</v>
      </c>
    </row>
    <row r="273" spans="1:8" ht="63">
      <c r="A273" s="60">
        <v>1</v>
      </c>
      <c r="B273" s="61" t="s">
        <v>602</v>
      </c>
      <c r="C273" s="49" t="s">
        <v>541</v>
      </c>
      <c r="D273" s="49" t="s">
        <v>542</v>
      </c>
      <c r="E273" s="49" t="s">
        <v>409</v>
      </c>
      <c r="F273" s="62">
        <v>1040</v>
      </c>
      <c r="G273" s="60" t="s">
        <v>13</v>
      </c>
      <c r="H273" s="62">
        <f t="shared" si="4"/>
        <v>1040</v>
      </c>
    </row>
    <row r="274" spans="1:8" ht="236.25">
      <c r="A274" s="60">
        <v>1</v>
      </c>
      <c r="B274" s="61" t="s">
        <v>603</v>
      </c>
      <c r="C274" s="49" t="s">
        <v>541</v>
      </c>
      <c r="D274" s="49" t="s">
        <v>542</v>
      </c>
      <c r="E274" s="49" t="s">
        <v>409</v>
      </c>
      <c r="F274" s="62">
        <v>8925</v>
      </c>
      <c r="G274" s="60" t="s">
        <v>13</v>
      </c>
      <c r="H274" s="62">
        <f t="shared" si="4"/>
        <v>8925</v>
      </c>
    </row>
    <row r="275" spans="1:8" ht="63">
      <c r="A275" s="60">
        <v>1</v>
      </c>
      <c r="B275" s="61" t="s">
        <v>604</v>
      </c>
      <c r="C275" s="49" t="s">
        <v>541</v>
      </c>
      <c r="D275" s="49" t="s">
        <v>542</v>
      </c>
      <c r="E275" s="49" t="s">
        <v>409</v>
      </c>
      <c r="F275" s="62">
        <v>3850</v>
      </c>
      <c r="G275" s="60" t="s">
        <v>13</v>
      </c>
      <c r="H275" s="62">
        <f t="shared" si="4"/>
        <v>3850</v>
      </c>
    </row>
    <row r="276" spans="1:8" ht="47.25">
      <c r="A276" s="60">
        <v>4</v>
      </c>
      <c r="B276" s="61" t="s">
        <v>605</v>
      </c>
      <c r="C276" s="49" t="s">
        <v>541</v>
      </c>
      <c r="D276" s="49" t="s">
        <v>542</v>
      </c>
      <c r="E276" s="49" t="s">
        <v>409</v>
      </c>
      <c r="F276" s="62">
        <v>1150</v>
      </c>
      <c r="G276" s="60" t="s">
        <v>13</v>
      </c>
      <c r="H276" s="62">
        <f t="shared" ref="H276:H296" si="5">A276*F276</f>
        <v>4600</v>
      </c>
    </row>
    <row r="277" spans="1:8" ht="47.25">
      <c r="A277" s="60">
        <v>1</v>
      </c>
      <c r="B277" s="61" t="s">
        <v>606</v>
      </c>
      <c r="C277" s="49" t="s">
        <v>541</v>
      </c>
      <c r="D277" s="49" t="s">
        <v>542</v>
      </c>
      <c r="E277" s="49" t="s">
        <v>409</v>
      </c>
      <c r="F277" s="62">
        <v>13860</v>
      </c>
      <c r="G277" s="60" t="s">
        <v>13</v>
      </c>
      <c r="H277" s="62">
        <f t="shared" si="5"/>
        <v>13860</v>
      </c>
    </row>
    <row r="278" spans="1:8" ht="31.5">
      <c r="A278" s="60">
        <v>4</v>
      </c>
      <c r="B278" s="61" t="s">
        <v>607</v>
      </c>
      <c r="C278" s="49" t="s">
        <v>541</v>
      </c>
      <c r="D278" s="49" t="s">
        <v>542</v>
      </c>
      <c r="E278" s="49" t="s">
        <v>409</v>
      </c>
      <c r="F278" s="62">
        <v>466</v>
      </c>
      <c r="G278" s="60" t="s">
        <v>13</v>
      </c>
      <c r="H278" s="62">
        <f t="shared" si="5"/>
        <v>1864</v>
      </c>
    </row>
    <row r="279" spans="1:8" ht="31.5">
      <c r="A279" s="60">
        <v>15</v>
      </c>
      <c r="B279" s="61" t="s">
        <v>608</v>
      </c>
      <c r="C279" s="49" t="s">
        <v>541</v>
      </c>
      <c r="D279" s="49" t="s">
        <v>542</v>
      </c>
      <c r="E279" s="49" t="s">
        <v>409</v>
      </c>
      <c r="F279" s="62">
        <v>2164.1</v>
      </c>
      <c r="G279" s="60" t="s">
        <v>637</v>
      </c>
      <c r="H279" s="62">
        <f t="shared" si="5"/>
        <v>32461.5</v>
      </c>
    </row>
    <row r="280" spans="1:8" ht="78.75">
      <c r="A280" s="60">
        <v>1</v>
      </c>
      <c r="B280" s="61" t="s">
        <v>610</v>
      </c>
      <c r="C280" s="49" t="s">
        <v>541</v>
      </c>
      <c r="D280" s="49" t="s">
        <v>542</v>
      </c>
      <c r="E280" s="49" t="s">
        <v>409</v>
      </c>
      <c r="F280" s="62">
        <v>2178</v>
      </c>
      <c r="G280" s="60" t="s">
        <v>13</v>
      </c>
      <c r="H280" s="62">
        <f t="shared" si="5"/>
        <v>2178</v>
      </c>
    </row>
    <row r="281" spans="1:8" ht="157.5">
      <c r="A281" s="60">
        <v>1</v>
      </c>
      <c r="B281" s="61" t="s">
        <v>611</v>
      </c>
      <c r="C281" s="49" t="s">
        <v>541</v>
      </c>
      <c r="D281" s="49" t="s">
        <v>542</v>
      </c>
      <c r="E281" s="49" t="s">
        <v>409</v>
      </c>
      <c r="F281" s="62">
        <v>1508</v>
      </c>
      <c r="G281" s="60" t="s">
        <v>13</v>
      </c>
      <c r="H281" s="62">
        <f t="shared" si="5"/>
        <v>1508</v>
      </c>
    </row>
    <row r="282" spans="1:8" ht="47.25">
      <c r="A282" s="60">
        <v>25</v>
      </c>
      <c r="B282" s="61" t="s">
        <v>612</v>
      </c>
      <c r="C282" s="49" t="s">
        <v>541</v>
      </c>
      <c r="D282" s="49" t="s">
        <v>542</v>
      </c>
      <c r="E282" s="49" t="s">
        <v>409</v>
      </c>
      <c r="F282" s="62">
        <v>271</v>
      </c>
      <c r="G282" s="60" t="s">
        <v>13</v>
      </c>
      <c r="H282" s="62">
        <f t="shared" si="5"/>
        <v>6775</v>
      </c>
    </row>
    <row r="283" spans="1:8" ht="126">
      <c r="A283" s="60">
        <v>25</v>
      </c>
      <c r="B283" s="61" t="s">
        <v>613</v>
      </c>
      <c r="C283" s="49" t="s">
        <v>541</v>
      </c>
      <c r="D283" s="49" t="s">
        <v>542</v>
      </c>
      <c r="E283" s="49" t="s">
        <v>409</v>
      </c>
      <c r="F283" s="62">
        <v>239</v>
      </c>
      <c r="G283" s="60" t="s">
        <v>20</v>
      </c>
      <c r="H283" s="62">
        <f t="shared" si="5"/>
        <v>5975</v>
      </c>
    </row>
    <row r="284" spans="1:8" ht="126">
      <c r="A284" s="60">
        <v>220</v>
      </c>
      <c r="B284" s="61" t="s">
        <v>614</v>
      </c>
      <c r="C284" s="49" t="s">
        <v>541</v>
      </c>
      <c r="D284" s="49" t="s">
        <v>542</v>
      </c>
      <c r="E284" s="49" t="s">
        <v>409</v>
      </c>
      <c r="F284" s="62">
        <v>313</v>
      </c>
      <c r="G284" s="60" t="s">
        <v>20</v>
      </c>
      <c r="H284" s="62">
        <f t="shared" si="5"/>
        <v>68860</v>
      </c>
    </row>
    <row r="285" spans="1:8" ht="126">
      <c r="A285" s="60">
        <v>15</v>
      </c>
      <c r="B285" s="61" t="s">
        <v>615</v>
      </c>
      <c r="C285" s="49" t="s">
        <v>541</v>
      </c>
      <c r="D285" s="49" t="s">
        <v>542</v>
      </c>
      <c r="E285" s="49" t="s">
        <v>409</v>
      </c>
      <c r="F285" s="62">
        <v>410</v>
      </c>
      <c r="G285" s="60" t="s">
        <v>20</v>
      </c>
      <c r="H285" s="62">
        <f t="shared" si="5"/>
        <v>6150</v>
      </c>
    </row>
    <row r="286" spans="1:8" ht="110.25">
      <c r="A286" s="60">
        <v>1000</v>
      </c>
      <c r="B286" s="61" t="s">
        <v>616</v>
      </c>
      <c r="C286" s="49" t="s">
        <v>541</v>
      </c>
      <c r="D286" s="49" t="s">
        <v>542</v>
      </c>
      <c r="E286" s="49" t="s">
        <v>409</v>
      </c>
      <c r="F286" s="62">
        <v>10</v>
      </c>
      <c r="G286" s="60" t="s">
        <v>343</v>
      </c>
      <c r="H286" s="62">
        <f t="shared" si="5"/>
        <v>10000</v>
      </c>
    </row>
    <row r="287" spans="1:8" ht="63">
      <c r="A287" s="60">
        <v>1</v>
      </c>
      <c r="B287" s="61" t="s">
        <v>617</v>
      </c>
      <c r="C287" s="49" t="s">
        <v>541</v>
      </c>
      <c r="D287" s="49" t="s">
        <v>542</v>
      </c>
      <c r="E287" s="49" t="s">
        <v>409</v>
      </c>
      <c r="F287" s="62">
        <v>1740</v>
      </c>
      <c r="G287" s="60" t="s">
        <v>13</v>
      </c>
      <c r="H287" s="62">
        <f t="shared" si="5"/>
        <v>1740</v>
      </c>
    </row>
    <row r="288" spans="1:8" ht="63">
      <c r="A288" s="60">
        <v>2</v>
      </c>
      <c r="B288" s="61" t="s">
        <v>618</v>
      </c>
      <c r="C288" s="49" t="s">
        <v>541</v>
      </c>
      <c r="D288" s="49" t="s">
        <v>542</v>
      </c>
      <c r="E288" s="49" t="s">
        <v>409</v>
      </c>
      <c r="F288" s="62">
        <v>370.67</v>
      </c>
      <c r="G288" s="60" t="s">
        <v>20</v>
      </c>
      <c r="H288" s="62">
        <f t="shared" si="5"/>
        <v>741.34</v>
      </c>
    </row>
    <row r="289" spans="1:8" ht="63">
      <c r="A289" s="60">
        <v>3</v>
      </c>
      <c r="B289" s="61" t="s">
        <v>619</v>
      </c>
      <c r="C289" s="49" t="s">
        <v>541</v>
      </c>
      <c r="D289" s="49" t="s">
        <v>542</v>
      </c>
      <c r="E289" s="49" t="s">
        <v>409</v>
      </c>
      <c r="F289" s="62">
        <v>84</v>
      </c>
      <c r="G289" s="60" t="s">
        <v>13</v>
      </c>
      <c r="H289" s="62">
        <f t="shared" si="5"/>
        <v>252</v>
      </c>
    </row>
    <row r="290" spans="1:8" ht="63">
      <c r="A290" s="60">
        <v>3</v>
      </c>
      <c r="B290" s="61" t="s">
        <v>620</v>
      </c>
      <c r="C290" s="49" t="s">
        <v>541</v>
      </c>
      <c r="D290" s="49" t="s">
        <v>542</v>
      </c>
      <c r="E290" s="49" t="s">
        <v>409</v>
      </c>
      <c r="F290" s="62">
        <v>113</v>
      </c>
      <c r="G290" s="60" t="s">
        <v>13</v>
      </c>
      <c r="H290" s="62">
        <f t="shared" si="5"/>
        <v>339</v>
      </c>
    </row>
    <row r="291" spans="1:8" ht="63">
      <c r="A291" s="60">
        <v>2</v>
      </c>
      <c r="B291" s="61" t="s">
        <v>621</v>
      </c>
      <c r="C291" s="49" t="s">
        <v>541</v>
      </c>
      <c r="D291" s="49" t="s">
        <v>542</v>
      </c>
      <c r="E291" s="49" t="s">
        <v>409</v>
      </c>
      <c r="F291" s="62">
        <v>269</v>
      </c>
      <c r="G291" s="60" t="s">
        <v>13</v>
      </c>
      <c r="H291" s="62">
        <f t="shared" si="5"/>
        <v>538</v>
      </c>
    </row>
    <row r="292" spans="1:8" ht="63">
      <c r="A292" s="60">
        <v>2</v>
      </c>
      <c r="B292" s="61" t="s">
        <v>622</v>
      </c>
      <c r="C292" s="49" t="s">
        <v>541</v>
      </c>
      <c r="D292" s="49" t="s">
        <v>542</v>
      </c>
      <c r="E292" s="49" t="s">
        <v>409</v>
      </c>
      <c r="F292" s="62">
        <v>134</v>
      </c>
      <c r="G292" s="60" t="s">
        <v>13</v>
      </c>
      <c r="H292" s="62">
        <f t="shared" si="5"/>
        <v>268</v>
      </c>
    </row>
    <row r="293" spans="1:8" ht="63">
      <c r="A293" s="60">
        <v>150</v>
      </c>
      <c r="B293" s="61" t="s">
        <v>623</v>
      </c>
      <c r="C293" s="49" t="s">
        <v>541</v>
      </c>
      <c r="D293" s="49" t="s">
        <v>542</v>
      </c>
      <c r="E293" s="49" t="s">
        <v>409</v>
      </c>
      <c r="F293" s="62">
        <v>160</v>
      </c>
      <c r="G293" s="60" t="s">
        <v>20</v>
      </c>
      <c r="H293" s="62">
        <f t="shared" si="5"/>
        <v>24000</v>
      </c>
    </row>
    <row r="294" spans="1:8" ht="31.5">
      <c r="A294" s="63">
        <v>1</v>
      </c>
      <c r="B294" s="64" t="s">
        <v>624</v>
      </c>
      <c r="C294" s="65" t="s">
        <v>541</v>
      </c>
      <c r="D294" s="65" t="s">
        <v>542</v>
      </c>
      <c r="E294" s="65" t="s">
        <v>409</v>
      </c>
      <c r="F294" s="66">
        <v>623</v>
      </c>
      <c r="G294" s="63" t="s">
        <v>13</v>
      </c>
      <c r="H294" s="62">
        <f t="shared" si="5"/>
        <v>623</v>
      </c>
    </row>
    <row r="295" spans="1:8" ht="63">
      <c r="A295" s="63">
        <v>1</v>
      </c>
      <c r="B295" s="64" t="s">
        <v>625</v>
      </c>
      <c r="C295" s="65" t="s">
        <v>541</v>
      </c>
      <c r="D295" s="65" t="s">
        <v>542</v>
      </c>
      <c r="E295" s="65" t="s">
        <v>409</v>
      </c>
      <c r="F295" s="66">
        <v>159</v>
      </c>
      <c r="G295" s="63" t="s">
        <v>13</v>
      </c>
      <c r="H295" s="62">
        <f t="shared" si="5"/>
        <v>159</v>
      </c>
    </row>
    <row r="296" spans="1:8" ht="47.25">
      <c r="A296" s="63">
        <v>1</v>
      </c>
      <c r="B296" s="64" t="s">
        <v>626</v>
      </c>
      <c r="C296" s="65" t="s">
        <v>541</v>
      </c>
      <c r="D296" s="65" t="s">
        <v>542</v>
      </c>
      <c r="E296" s="65" t="s">
        <v>409</v>
      </c>
      <c r="F296" s="66">
        <v>4655</v>
      </c>
      <c r="G296" s="63" t="s">
        <v>13</v>
      </c>
      <c r="H296" s="62">
        <f t="shared" si="5"/>
        <v>4655</v>
      </c>
    </row>
    <row r="297" spans="1:8" ht="24" customHeight="1">
      <c r="A297" s="67"/>
      <c r="B297" s="68"/>
      <c r="C297" s="68"/>
      <c r="D297" s="68"/>
      <c r="E297" s="68"/>
      <c r="F297" s="69"/>
      <c r="G297" s="70" t="s">
        <v>627</v>
      </c>
      <c r="H297" s="62">
        <f>SUM(H4:H296)</f>
        <v>11247496.197599998</v>
      </c>
    </row>
  </sheetData>
  <mergeCells count="2">
    <mergeCell ref="A1:H1"/>
    <mergeCell ref="A2:H2"/>
  </mergeCells>
  <pageMargins left="0.70866141732283472" right="0.70866141732283472" top="0.74803149606299213" bottom="0.74803149606299213" header="0.31496062992125984" footer="0.31496062992125984"/>
  <pageSetup paperSize="5" scale="52"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17</vt:i4>
      </vt:variant>
    </vt:vector>
  </HeadingPairs>
  <TitlesOfParts>
    <vt:vector size="30" baseType="lpstr">
      <vt:lpstr>1. AMMAPALLY</vt:lpstr>
      <vt:lpstr>2. Aparna township</vt:lpstr>
      <vt:lpstr>3. Budlapur</vt:lpstr>
      <vt:lpstr>4. Collectorate office</vt:lpstr>
      <vt:lpstr>5. Godhumguda</vt:lpstr>
      <vt:lpstr>6. GUNJALPAHAD</vt:lpstr>
      <vt:lpstr>7. Husnabad Schedule</vt:lpstr>
      <vt:lpstr>8. KUSUMASAMURDAM</vt:lpstr>
      <vt:lpstr>9. KYASARAM</vt:lpstr>
      <vt:lpstr>10. LAGCHERLA</vt:lpstr>
      <vt:lpstr>11. Narayanpur Kothagadi</vt:lpstr>
      <vt:lpstr>12. PARTLOOR</vt:lpstr>
      <vt:lpstr>13. YENKAPALLY</vt:lpstr>
      <vt:lpstr>'11. Narayanpur Kothagadi'!Print_Area</vt:lpstr>
      <vt:lpstr>'12. PARTLOOR'!Print_Area</vt:lpstr>
      <vt:lpstr>'2. Aparna township'!Print_Area</vt:lpstr>
      <vt:lpstr>'3. Budlapur'!Print_Area</vt:lpstr>
      <vt:lpstr>'5. Godhumguda'!Print_Area</vt:lpstr>
      <vt:lpstr>'8. KUSUMASAMURDAM'!Print_Area</vt:lpstr>
      <vt:lpstr>'10. LAGCHERLA'!Print_Titles</vt:lpstr>
      <vt:lpstr>'11. Narayanpur Kothagadi'!Print_Titles</vt:lpstr>
      <vt:lpstr>'12. PARTLOOR'!Print_Titles</vt:lpstr>
      <vt:lpstr>'13. YENKAPALLY'!Print_Titles</vt:lpstr>
      <vt:lpstr>'2. Aparna township'!Print_Titles</vt:lpstr>
      <vt:lpstr>'3. Budlapur'!Print_Titles</vt:lpstr>
      <vt:lpstr>'4. Collectorate office'!Print_Titles</vt:lpstr>
      <vt:lpstr>'5. Godhumguda'!Print_Titles</vt:lpstr>
      <vt:lpstr>'7. Husnabad Schedule'!Print_Titles</vt:lpstr>
      <vt:lpstr>'8. KUSUMASAMURDAM'!Print_Titles</vt:lpstr>
      <vt:lpstr>'9. KYASARAM'!Print_Titles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TSSPDCL</cp:lastModifiedBy>
  <cp:lastPrinted>2024-11-27T03:55:01Z</cp:lastPrinted>
  <dcterms:created xsi:type="dcterms:W3CDTF">2020-06-22T09:15:27Z</dcterms:created>
  <dcterms:modified xsi:type="dcterms:W3CDTF">2024-11-29T10:15:16Z</dcterms:modified>
</cp:coreProperties>
</file>